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\Documents\Job Hunt\Work samples\"/>
    </mc:Choice>
  </mc:AlternateContent>
  <bookViews>
    <workbookView xWindow="0" yWindow="0" windowWidth="20490" windowHeight="7760" tabRatio="904" xr2:uid="{00000000-000D-0000-FFFF-FFFF00000000}"/>
  </bookViews>
  <sheets>
    <sheet name="Sheet1" sheetId="11" r:id="rId1"/>
    <sheet name="Sheet2" sheetId="12" r:id="rId2"/>
  </sheets>
  <calcPr calcId="171027"/>
</workbook>
</file>

<file path=xl/calcChain.xml><?xml version="1.0" encoding="utf-8"?>
<calcChain xmlns="http://schemas.openxmlformats.org/spreadsheetml/2006/main">
  <c r="O2" i="11" l="1"/>
  <c r="P2" i="11" s="1"/>
  <c r="O3" i="11"/>
  <c r="P3" i="11" s="1"/>
  <c r="O4" i="11"/>
  <c r="P4" i="11" s="1"/>
  <c r="O5" i="11"/>
  <c r="P5" i="11" s="1"/>
  <c r="O6" i="11"/>
  <c r="P6" i="11" s="1"/>
  <c r="O8" i="11"/>
  <c r="P8" i="11" s="1"/>
  <c r="O9" i="11"/>
  <c r="P9" i="11" s="1"/>
  <c r="O10" i="11"/>
  <c r="P10" i="11" s="1"/>
  <c r="O11" i="11"/>
  <c r="P11" i="11" s="1"/>
  <c r="O13" i="11"/>
  <c r="P13" i="11" s="1"/>
  <c r="O15" i="11"/>
  <c r="P15" i="11" s="1"/>
  <c r="O16" i="11"/>
  <c r="P16" i="11" s="1"/>
  <c r="O18" i="11"/>
  <c r="P18" i="11" s="1"/>
  <c r="O21" i="11"/>
  <c r="P21" i="11" s="1"/>
  <c r="O22" i="11"/>
  <c r="P22" i="11" s="1"/>
  <c r="O23" i="11"/>
  <c r="P23" i="11" s="1"/>
  <c r="O26" i="11"/>
  <c r="P26" i="11" s="1"/>
  <c r="O27" i="11"/>
  <c r="P27" i="11" s="1"/>
  <c r="O28" i="11"/>
  <c r="P28" i="11" s="1"/>
  <c r="O29" i="11"/>
  <c r="P29" i="11" s="1"/>
  <c r="O30" i="11"/>
  <c r="P30" i="11" s="1"/>
  <c r="O32" i="11"/>
  <c r="P32" i="11" s="1"/>
  <c r="O33" i="11"/>
  <c r="P33" i="11" s="1"/>
  <c r="O35" i="11"/>
  <c r="P35" i="11" s="1"/>
  <c r="O38" i="11"/>
  <c r="P38" i="11" s="1"/>
  <c r="O44" i="11"/>
  <c r="P44" i="11" s="1"/>
  <c r="O45" i="11"/>
  <c r="P45" i="11" s="1"/>
  <c r="O47" i="11"/>
  <c r="P47" i="11" s="1"/>
  <c r="O51" i="11"/>
  <c r="P51" i="11" s="1"/>
  <c r="O52" i="11"/>
  <c r="P52" i="11" s="1"/>
  <c r="O53" i="11"/>
  <c r="P53" i="11" s="1"/>
  <c r="O55" i="11"/>
  <c r="P55" i="11" s="1"/>
  <c r="O56" i="11"/>
  <c r="P56" i="11" s="1"/>
  <c r="O58" i="11"/>
  <c r="P58" i="11" s="1"/>
  <c r="O59" i="11"/>
  <c r="P59" i="11" s="1"/>
  <c r="O63" i="11"/>
  <c r="P63" i="11" s="1"/>
  <c r="O65" i="11"/>
  <c r="P65" i="11" s="1"/>
  <c r="O71" i="11"/>
  <c r="P71" i="11" s="1"/>
  <c r="O73" i="11"/>
  <c r="P73" i="11" s="1"/>
  <c r="O76" i="11"/>
  <c r="P76" i="11" s="1"/>
  <c r="O88" i="11"/>
  <c r="P88" i="11" s="1"/>
  <c r="O93" i="11"/>
  <c r="P93" i="11" s="1"/>
  <c r="O94" i="11"/>
  <c r="P94" i="11" s="1"/>
  <c r="O97" i="11"/>
  <c r="P97" i="11" s="1"/>
  <c r="O99" i="11"/>
  <c r="P99" i="11" s="1"/>
  <c r="O100" i="11"/>
  <c r="P100" i="11" s="1"/>
  <c r="O106" i="11"/>
  <c r="P106" i="11" s="1"/>
  <c r="O107" i="11"/>
  <c r="P107" i="11" s="1"/>
  <c r="O110" i="11"/>
  <c r="P110" i="11" s="1"/>
  <c r="O118" i="11"/>
  <c r="P118" i="11" s="1"/>
  <c r="O123" i="11"/>
  <c r="P123" i="11" s="1"/>
  <c r="O125" i="11"/>
  <c r="P125" i="11" s="1"/>
  <c r="O132" i="11"/>
  <c r="P132" i="11" s="1"/>
  <c r="O134" i="11"/>
  <c r="P134" i="11" s="1"/>
  <c r="O135" i="11"/>
  <c r="P135" i="11" s="1"/>
  <c r="O136" i="11"/>
  <c r="P136" i="11" s="1"/>
  <c r="O140" i="11"/>
  <c r="P140" i="11" s="1"/>
  <c r="O141" i="11"/>
  <c r="P141" i="11" s="1"/>
  <c r="O143" i="11"/>
  <c r="P143" i="11" s="1"/>
  <c r="O144" i="11"/>
  <c r="P144" i="11" s="1"/>
  <c r="O145" i="11"/>
  <c r="P145" i="11" s="1"/>
  <c r="I2" i="11"/>
  <c r="I3" i="11"/>
  <c r="I4" i="11"/>
  <c r="I5" i="11"/>
  <c r="I6" i="11"/>
  <c r="I8" i="11"/>
  <c r="I9" i="11"/>
  <c r="I10" i="11"/>
  <c r="I11" i="11"/>
  <c r="I13" i="11"/>
  <c r="I15" i="11"/>
  <c r="I16" i="11"/>
  <c r="I18" i="11"/>
  <c r="Q18" i="11" s="1"/>
  <c r="I21" i="11"/>
  <c r="I22" i="11"/>
  <c r="I23" i="11"/>
  <c r="I26" i="11"/>
  <c r="I27" i="11"/>
  <c r="J27" i="11" s="1"/>
  <c r="I28" i="11"/>
  <c r="I29" i="11"/>
  <c r="I30" i="11"/>
  <c r="Q30" i="11" s="1"/>
  <c r="I32" i="11"/>
  <c r="I33" i="11"/>
  <c r="I35" i="11"/>
  <c r="I38" i="11"/>
  <c r="I44" i="11"/>
  <c r="I45" i="11"/>
  <c r="I47" i="11"/>
  <c r="I51" i="11"/>
  <c r="I52" i="11"/>
  <c r="I53" i="11"/>
  <c r="I55" i="11"/>
  <c r="I56" i="11"/>
  <c r="I58" i="11"/>
  <c r="I59" i="11"/>
  <c r="I63" i="11"/>
  <c r="I65" i="11"/>
  <c r="I71" i="11"/>
  <c r="I73" i="11"/>
  <c r="I76" i="11"/>
  <c r="I88" i="11"/>
  <c r="I93" i="11"/>
  <c r="I94" i="11"/>
  <c r="I97" i="11"/>
  <c r="I99" i="11"/>
  <c r="I100" i="11"/>
  <c r="K100" i="11" s="1"/>
  <c r="I106" i="11"/>
  <c r="I107" i="11"/>
  <c r="I110" i="11"/>
  <c r="I118" i="11"/>
  <c r="I123" i="11"/>
  <c r="I125" i="11"/>
  <c r="I132" i="11"/>
  <c r="I134" i="11"/>
  <c r="I135" i="11"/>
  <c r="I136" i="11"/>
  <c r="I140" i="11"/>
  <c r="I141" i="11"/>
  <c r="I143" i="11"/>
  <c r="I144" i="11"/>
  <c r="I145" i="11"/>
  <c r="Q145" i="11" l="1"/>
  <c r="Q140" i="11"/>
  <c r="Q132" i="11"/>
  <c r="R132" i="11" s="1"/>
  <c r="Q99" i="11"/>
  <c r="R99" i="11" s="1"/>
  <c r="Q88" i="11"/>
  <c r="Q65" i="11"/>
  <c r="R65" i="11" s="1"/>
  <c r="Q51" i="11"/>
  <c r="R51" i="11" s="1"/>
  <c r="Q38" i="11"/>
  <c r="R38" i="11" s="1"/>
  <c r="Q11" i="11"/>
  <c r="R11" i="11" s="1"/>
  <c r="Q6" i="11"/>
  <c r="R6" i="11" s="1"/>
  <c r="Q2" i="11"/>
  <c r="R2" i="11" s="1"/>
  <c r="K123" i="11"/>
  <c r="Q123" i="11"/>
  <c r="R123" i="11" s="1"/>
  <c r="K73" i="11"/>
  <c r="Q73" i="11"/>
  <c r="R73" i="11" s="1"/>
  <c r="K45" i="11"/>
  <c r="Q45" i="11"/>
  <c r="R45" i="11" s="1"/>
  <c r="K28" i="11"/>
  <c r="Q28" i="11"/>
  <c r="R28" i="11" s="1"/>
  <c r="K9" i="11"/>
  <c r="Q9" i="11"/>
  <c r="K4" i="11"/>
  <c r="Q4" i="11"/>
  <c r="R4" i="11" s="1"/>
  <c r="K141" i="11"/>
  <c r="Q141" i="11"/>
  <c r="R141" i="11" s="1"/>
  <c r="K134" i="11"/>
  <c r="Q134" i="11"/>
  <c r="R134" i="11" s="1"/>
  <c r="K118" i="11"/>
  <c r="Q118" i="11"/>
  <c r="R118" i="11" s="1"/>
  <c r="Q100" i="11"/>
  <c r="R100" i="11" s="1"/>
  <c r="K93" i="11"/>
  <c r="Q93" i="11"/>
  <c r="R93" i="11" s="1"/>
  <c r="K71" i="11"/>
  <c r="Q71" i="11"/>
  <c r="R71" i="11" s="1"/>
  <c r="K58" i="11"/>
  <c r="Q58" i="11"/>
  <c r="K52" i="11"/>
  <c r="Q52" i="11"/>
  <c r="R52" i="11" s="1"/>
  <c r="K44" i="11"/>
  <c r="Q44" i="11"/>
  <c r="R44" i="11" s="1"/>
  <c r="K32" i="11"/>
  <c r="Q32" i="11"/>
  <c r="R32" i="11" s="1"/>
  <c r="K27" i="11"/>
  <c r="Q27" i="11"/>
  <c r="R27" i="11" s="1"/>
  <c r="K21" i="11"/>
  <c r="Q21" i="11"/>
  <c r="R21" i="11" s="1"/>
  <c r="K13" i="11"/>
  <c r="Q13" i="11"/>
  <c r="R13" i="11" s="1"/>
  <c r="K8" i="11"/>
  <c r="Q8" i="11"/>
  <c r="R8" i="11" s="1"/>
  <c r="K3" i="11"/>
  <c r="Q3" i="11"/>
  <c r="K135" i="11"/>
  <c r="Q135" i="11"/>
  <c r="R135" i="11" s="1"/>
  <c r="K94" i="11"/>
  <c r="Q94" i="11"/>
  <c r="R94" i="11" s="1"/>
  <c r="K53" i="11"/>
  <c r="Q53" i="11"/>
  <c r="R53" i="11" s="1"/>
  <c r="K22" i="11"/>
  <c r="Q22" i="11"/>
  <c r="R22" i="11" s="1"/>
  <c r="K110" i="11"/>
  <c r="Q110" i="11"/>
  <c r="R110" i="11" s="1"/>
  <c r="K56" i="11"/>
  <c r="Q56" i="11"/>
  <c r="R56" i="11" s="1"/>
  <c r="K26" i="11"/>
  <c r="Q26" i="11"/>
  <c r="R26" i="11" s="1"/>
  <c r="K143" i="11"/>
  <c r="Q143" i="11"/>
  <c r="R143" i="11" s="1"/>
  <c r="K106" i="11"/>
  <c r="Q106" i="11"/>
  <c r="R106" i="11" s="1"/>
  <c r="K59" i="11"/>
  <c r="Q59" i="11"/>
  <c r="R59" i="11" s="1"/>
  <c r="K33" i="11"/>
  <c r="Q33" i="11"/>
  <c r="R33" i="11" s="1"/>
  <c r="K15" i="11"/>
  <c r="Q15" i="11"/>
  <c r="R15" i="11" s="1"/>
  <c r="K144" i="11"/>
  <c r="Q144" i="11"/>
  <c r="R144" i="11" s="1"/>
  <c r="K136" i="11"/>
  <c r="Q136" i="11"/>
  <c r="R136" i="11" s="1"/>
  <c r="K125" i="11"/>
  <c r="Q125" i="11"/>
  <c r="R125" i="11" s="1"/>
  <c r="K107" i="11"/>
  <c r="Q107" i="11"/>
  <c r="R107" i="11" s="1"/>
  <c r="K97" i="11"/>
  <c r="Q97" i="11"/>
  <c r="R97" i="11" s="1"/>
  <c r="K76" i="11"/>
  <c r="Q76" i="11"/>
  <c r="R76" i="11" s="1"/>
  <c r="K63" i="11"/>
  <c r="Q63" i="11"/>
  <c r="R63" i="11" s="1"/>
  <c r="K55" i="11"/>
  <c r="Q55" i="11"/>
  <c r="R55" i="11" s="1"/>
  <c r="K47" i="11"/>
  <c r="Q47" i="11"/>
  <c r="R47" i="11" s="1"/>
  <c r="K35" i="11"/>
  <c r="Q35" i="11"/>
  <c r="R35" i="11" s="1"/>
  <c r="K29" i="11"/>
  <c r="Q29" i="11"/>
  <c r="R29" i="11" s="1"/>
  <c r="K23" i="11"/>
  <c r="Q23" i="11"/>
  <c r="R23" i="11" s="1"/>
  <c r="K16" i="11"/>
  <c r="Q16" i="11"/>
  <c r="R16" i="11" s="1"/>
  <c r="K10" i="11"/>
  <c r="Q10" i="11"/>
  <c r="K5" i="11"/>
  <c r="Q5" i="11"/>
  <c r="R5" i="11" s="1"/>
  <c r="J63" i="11"/>
  <c r="J29" i="11"/>
  <c r="J125" i="11"/>
  <c r="R145" i="11"/>
  <c r="R140" i="11"/>
  <c r="R88" i="11"/>
  <c r="R30" i="11"/>
  <c r="R18" i="11"/>
  <c r="J5" i="11"/>
  <c r="K2" i="11"/>
  <c r="J107" i="11"/>
  <c r="J55" i="11"/>
  <c r="J23" i="11"/>
  <c r="K145" i="11"/>
  <c r="K99" i="11"/>
  <c r="K51" i="11"/>
  <c r="K18" i="11"/>
  <c r="J144" i="11"/>
  <c r="J97" i="11"/>
  <c r="J47" i="11"/>
  <c r="J16" i="11"/>
  <c r="K140" i="11"/>
  <c r="K88" i="11"/>
  <c r="K38" i="11"/>
  <c r="K11" i="11"/>
  <c r="R10" i="11"/>
  <c r="J136" i="11"/>
  <c r="J76" i="11"/>
  <c r="J35" i="11"/>
  <c r="J10" i="11"/>
  <c r="K132" i="11"/>
  <c r="K65" i="11"/>
  <c r="K30" i="11"/>
  <c r="K6" i="11"/>
  <c r="J143" i="11"/>
  <c r="J135" i="11"/>
  <c r="J123" i="11"/>
  <c r="J106" i="11"/>
  <c r="J94" i="11"/>
  <c r="J73" i="11"/>
  <c r="J59" i="11"/>
  <c r="J53" i="11"/>
  <c r="J45" i="11"/>
  <c r="J33" i="11"/>
  <c r="J28" i="11"/>
  <c r="J22" i="11"/>
  <c r="J15" i="11"/>
  <c r="J9" i="11"/>
  <c r="J4" i="11"/>
  <c r="R9" i="11"/>
  <c r="J141" i="11"/>
  <c r="J134" i="11"/>
  <c r="J118" i="11"/>
  <c r="J100" i="11"/>
  <c r="J93" i="11"/>
  <c r="J71" i="11"/>
  <c r="J58" i="11"/>
  <c r="J52" i="11"/>
  <c r="J44" i="11"/>
  <c r="J32" i="11"/>
  <c r="J21" i="11"/>
  <c r="J13" i="11"/>
  <c r="J8" i="11"/>
  <c r="J3" i="11"/>
  <c r="R58" i="11"/>
  <c r="R3" i="11"/>
  <c r="J145" i="11"/>
  <c r="J140" i="11"/>
  <c r="J132" i="11"/>
  <c r="J110" i="11"/>
  <c r="J99" i="11"/>
  <c r="J88" i="11"/>
  <c r="J65" i="11"/>
  <c r="J56" i="11"/>
  <c r="J51" i="11"/>
  <c r="J38" i="11"/>
  <c r="J30" i="11"/>
  <c r="J26" i="11"/>
  <c r="J18" i="11"/>
  <c r="J11" i="11"/>
  <c r="J6" i="11"/>
  <c r="J2" i="11"/>
  <c r="O17" i="11"/>
  <c r="P17" i="11" s="1"/>
  <c r="O112" i="11"/>
  <c r="P112" i="11" s="1"/>
  <c r="O129" i="11"/>
  <c r="P129" i="11" s="1"/>
  <c r="O19" i="11"/>
  <c r="P19" i="11" s="1"/>
  <c r="O139" i="11"/>
  <c r="P139" i="11" s="1"/>
  <c r="O131" i="11"/>
  <c r="P131" i="11" s="1"/>
  <c r="O83" i="11"/>
  <c r="P83" i="11" s="1"/>
  <c r="O92" i="11"/>
  <c r="P92" i="11" s="1"/>
  <c r="O81" i="11"/>
  <c r="P81" i="11" s="1"/>
  <c r="O96" i="11"/>
  <c r="P96" i="11" s="1"/>
  <c r="O103" i="11"/>
  <c r="P103" i="11" s="1"/>
  <c r="O67" i="11"/>
  <c r="P67" i="11" s="1"/>
  <c r="O105" i="11"/>
  <c r="O120" i="11"/>
  <c r="P120" i="11" s="1"/>
  <c r="O42" i="11"/>
  <c r="O116" i="11"/>
  <c r="O113" i="11"/>
  <c r="P113" i="11" s="1"/>
  <c r="O74" i="11"/>
  <c r="O122" i="11"/>
  <c r="O98" i="11"/>
  <c r="O68" i="11"/>
  <c r="O87" i="11"/>
  <c r="O126" i="11"/>
  <c r="O101" i="11"/>
  <c r="O61" i="11"/>
  <c r="O46" i="11"/>
  <c r="O79" i="11"/>
  <c r="O75" i="11"/>
  <c r="O86" i="11"/>
  <c r="P86" i="11" s="1"/>
  <c r="O49" i="11"/>
  <c r="P49" i="11" s="1"/>
  <c r="O72" i="11"/>
  <c r="P72" i="11" s="1"/>
  <c r="O124" i="11"/>
  <c r="O50" i="11"/>
  <c r="P50" i="11" s="1"/>
  <c r="O84" i="11"/>
  <c r="P84" i="11" s="1"/>
  <c r="O39" i="11"/>
  <c r="O109" i="11"/>
  <c r="O130" i="11"/>
  <c r="O121" i="11"/>
  <c r="P121" i="11" s="1"/>
  <c r="O34" i="11"/>
  <c r="P34" i="11" s="1"/>
  <c r="O85" i="11"/>
  <c r="P85" i="11" s="1"/>
  <c r="O12" i="11"/>
  <c r="P12" i="11" s="1"/>
  <c r="O54" i="11"/>
  <c r="O138" i="11"/>
  <c r="O57" i="11"/>
  <c r="P57" i="11" s="1"/>
  <c r="O77" i="11"/>
  <c r="O95" i="11"/>
  <c r="P95" i="11" s="1"/>
  <c r="O66" i="11"/>
  <c r="P66" i="11" s="1"/>
  <c r="O64" i="11"/>
  <c r="P64" i="11" s="1"/>
  <c r="O24" i="11"/>
  <c r="P24" i="11" s="1"/>
  <c r="O78" i="11"/>
  <c r="P78" i="11" s="1"/>
  <c r="O104" i="11"/>
  <c r="P104" i="11" s="1"/>
  <c r="O102" i="11"/>
  <c r="P102" i="11" s="1"/>
  <c r="O41" i="11"/>
  <c r="P41" i="11" s="1"/>
  <c r="O70" i="11"/>
  <c r="P70" i="11" s="1"/>
  <c r="O128" i="11"/>
  <c r="P128" i="11" s="1"/>
  <c r="O133" i="11"/>
  <c r="P133" i="11" s="1"/>
  <c r="O48" i="11"/>
  <c r="P48" i="11" s="1"/>
  <c r="O127" i="11"/>
  <c r="P127" i="11" s="1"/>
  <c r="O7" i="11"/>
  <c r="P7" i="11" s="1"/>
  <c r="O115" i="11"/>
  <c r="P115" i="11" s="1"/>
  <c r="O119" i="11"/>
  <c r="P119" i="11" s="1"/>
  <c r="O20" i="11"/>
  <c r="P20" i="11" s="1"/>
  <c r="O108" i="11"/>
  <c r="P108" i="11" s="1"/>
  <c r="O91" i="11"/>
  <c r="P91" i="11" s="1"/>
  <c r="O111" i="11"/>
  <c r="P111" i="11" s="1"/>
  <c r="O117" i="11"/>
  <c r="P117" i="11" s="1"/>
  <c r="O80" i="11"/>
  <c r="P80" i="11" s="1"/>
  <c r="O82" i="11"/>
  <c r="P82" i="11" s="1"/>
  <c r="O62" i="11"/>
  <c r="P62" i="11" s="1"/>
  <c r="O89" i="11"/>
  <c r="P89" i="11" s="1"/>
  <c r="O36" i="11"/>
  <c r="P36" i="11" s="1"/>
  <c r="O25" i="11"/>
  <c r="P25" i="11" s="1"/>
  <c r="O40" i="11"/>
  <c r="P40" i="11" s="1"/>
  <c r="O37" i="11"/>
  <c r="P37" i="11" s="1"/>
  <c r="O60" i="11"/>
  <c r="P60" i="11" s="1"/>
  <c r="O69" i="11"/>
  <c r="P69" i="11" s="1"/>
  <c r="O137" i="11"/>
  <c r="P137" i="11" s="1"/>
  <c r="O14" i="11"/>
  <c r="P14" i="11" s="1"/>
  <c r="O31" i="11"/>
  <c r="P31" i="11" s="1"/>
  <c r="O90" i="11"/>
  <c r="P90" i="11" s="1"/>
  <c r="O114" i="11"/>
  <c r="P114" i="11" s="1"/>
  <c r="O43" i="11"/>
  <c r="P43" i="11" s="1"/>
  <c r="O142" i="11"/>
  <c r="P142" i="11" s="1"/>
  <c r="P105" i="11" l="1"/>
  <c r="P116" i="11"/>
  <c r="P77" i="11"/>
  <c r="P138" i="11"/>
  <c r="P54" i="11"/>
  <c r="P130" i="11"/>
  <c r="P109" i="11"/>
  <c r="P39" i="11"/>
  <c r="P124" i="11"/>
  <c r="P79" i="11"/>
  <c r="P75" i="11"/>
  <c r="P46" i="11"/>
  <c r="P61" i="11"/>
  <c r="P101" i="11"/>
  <c r="P126" i="11"/>
  <c r="P87" i="11"/>
  <c r="P68" i="11"/>
  <c r="P98" i="11"/>
  <c r="P122" i="11"/>
  <c r="P74" i="11"/>
  <c r="P42" i="11"/>
  <c r="I113" i="11"/>
  <c r="I131" i="11"/>
  <c r="Q131" i="11" l="1"/>
  <c r="R131" i="11" s="1"/>
  <c r="Q113" i="11"/>
  <c r="R113" i="11" s="1"/>
  <c r="K131" i="11"/>
  <c r="K113" i="11"/>
  <c r="I142" i="11" l="1"/>
  <c r="Q142" i="11" s="1"/>
  <c r="K142" i="11" l="1"/>
  <c r="R142" i="11"/>
  <c r="I111" i="11"/>
  <c r="I74" i="11"/>
  <c r="I48" i="11"/>
  <c r="I80" i="11"/>
  <c r="I31" i="11"/>
  <c r="I49" i="11"/>
  <c r="I90" i="11"/>
  <c r="I92" i="11"/>
  <c r="I75" i="11"/>
  <c r="I20" i="11"/>
  <c r="I72" i="11"/>
  <c r="I61" i="11"/>
  <c r="I109" i="11"/>
  <c r="I96" i="11"/>
  <c r="I34" i="11"/>
  <c r="I81" i="11"/>
  <c r="I84" i="11"/>
  <c r="I42" i="11"/>
  <c r="I128" i="11"/>
  <c r="I25" i="11"/>
  <c r="I46" i="11"/>
  <c r="I41" i="11"/>
  <c r="I129" i="11"/>
  <c r="I119" i="11"/>
  <c r="I54" i="11"/>
  <c r="I70" i="11"/>
  <c r="I104" i="11"/>
  <c r="I78" i="11"/>
  <c r="I79" i="11"/>
  <c r="I68" i="11"/>
  <c r="I83" i="11"/>
  <c r="I91" i="11"/>
  <c r="I86" i="11"/>
  <c r="I19" i="11"/>
  <c r="I116" i="11"/>
  <c r="I87" i="11"/>
  <c r="I57" i="11"/>
  <c r="I82" i="11"/>
  <c r="I114" i="11"/>
  <c r="I69" i="11"/>
  <c r="I67" i="11"/>
  <c r="I133" i="11"/>
  <c r="I50" i="11"/>
  <c r="I101" i="11"/>
  <c r="I64" i="11"/>
  <c r="I117" i="11"/>
  <c r="I105" i="11"/>
  <c r="I17" i="11"/>
  <c r="I137" i="11"/>
  <c r="I95" i="11"/>
  <c r="I139" i="11"/>
  <c r="I115" i="11"/>
  <c r="I121" i="11"/>
  <c r="I36" i="11"/>
  <c r="I62" i="11"/>
  <c r="Q117" i="11" l="1"/>
  <c r="R117" i="11" s="1"/>
  <c r="Q82" i="11"/>
  <c r="R82" i="11" s="1"/>
  <c r="Q70" i="11"/>
  <c r="R70" i="11" s="1"/>
  <c r="Q96" i="11"/>
  <c r="R96" i="11" s="1"/>
  <c r="Q49" i="11"/>
  <c r="R49" i="11" s="1"/>
  <c r="Q74" i="11"/>
  <c r="R74" i="11" s="1"/>
  <c r="Q121" i="11"/>
  <c r="R121" i="11" s="1"/>
  <c r="Q137" i="11"/>
  <c r="R137" i="11" s="1"/>
  <c r="Q64" i="11"/>
  <c r="R64" i="11" s="1"/>
  <c r="Q67" i="11"/>
  <c r="R67" i="11" s="1"/>
  <c r="Q57" i="11"/>
  <c r="R57" i="11" s="1"/>
  <c r="Q86" i="11"/>
  <c r="R86" i="11" s="1"/>
  <c r="Q79" i="11"/>
  <c r="R79" i="11" s="1"/>
  <c r="Q54" i="11"/>
  <c r="R54" i="11" s="1"/>
  <c r="Q46" i="11"/>
  <c r="R46" i="11" s="1"/>
  <c r="Q84" i="11"/>
  <c r="R84" i="11" s="1"/>
  <c r="Q109" i="11"/>
  <c r="R109" i="11" s="1"/>
  <c r="Q75" i="11"/>
  <c r="R75" i="11" s="1"/>
  <c r="Q31" i="11"/>
  <c r="R31" i="11" s="1"/>
  <c r="Q111" i="11"/>
  <c r="R111" i="11" s="1"/>
  <c r="Q95" i="11"/>
  <c r="R95" i="11" s="1"/>
  <c r="Q19" i="11"/>
  <c r="R19" i="11" s="1"/>
  <c r="Q42" i="11"/>
  <c r="R42" i="11" s="1"/>
  <c r="Q115" i="11"/>
  <c r="R115" i="11" s="1"/>
  <c r="Q101" i="11"/>
  <c r="R101" i="11" s="1"/>
  <c r="Q87" i="11"/>
  <c r="R87" i="11" s="1"/>
  <c r="Q91" i="11"/>
  <c r="R91" i="11" s="1"/>
  <c r="Q78" i="11"/>
  <c r="R78" i="11" s="1"/>
  <c r="Q119" i="11"/>
  <c r="R119" i="11" s="1"/>
  <c r="Q25" i="11"/>
  <c r="R25" i="11" s="1"/>
  <c r="Q81" i="11"/>
  <c r="R81" i="11" s="1"/>
  <c r="Q61" i="11"/>
  <c r="R61" i="11" s="1"/>
  <c r="Q92" i="11"/>
  <c r="R92" i="11" s="1"/>
  <c r="Q80" i="11"/>
  <c r="R80" i="11" s="1"/>
  <c r="Q36" i="11"/>
  <c r="R36" i="11" s="1"/>
  <c r="Q133" i="11"/>
  <c r="R133" i="11" s="1"/>
  <c r="Q68" i="11"/>
  <c r="R68" i="11" s="1"/>
  <c r="Q41" i="11"/>
  <c r="R41" i="11" s="1"/>
  <c r="Q20" i="11"/>
  <c r="R20" i="11" s="1"/>
  <c r="Q17" i="11"/>
  <c r="R17" i="11" s="1"/>
  <c r="Q69" i="11"/>
  <c r="R69" i="11" s="1"/>
  <c r="Q62" i="11"/>
  <c r="R62" i="11" s="1"/>
  <c r="Q139" i="11"/>
  <c r="R139" i="11" s="1"/>
  <c r="Q105" i="11"/>
  <c r="R105" i="11" s="1"/>
  <c r="Q50" i="11"/>
  <c r="R50" i="11" s="1"/>
  <c r="Q114" i="11"/>
  <c r="R114" i="11" s="1"/>
  <c r="Q116" i="11"/>
  <c r="R116" i="11" s="1"/>
  <c r="Q83" i="11"/>
  <c r="R83" i="11" s="1"/>
  <c r="Q104" i="11"/>
  <c r="R104" i="11" s="1"/>
  <c r="Q129" i="11"/>
  <c r="R129" i="11" s="1"/>
  <c r="Q128" i="11"/>
  <c r="R128" i="11" s="1"/>
  <c r="Q34" i="11"/>
  <c r="R34" i="11" s="1"/>
  <c r="Q72" i="11"/>
  <c r="R72" i="11" s="1"/>
  <c r="Q90" i="11"/>
  <c r="R90" i="11" s="1"/>
  <c r="Q48" i="11"/>
  <c r="R48" i="11" s="1"/>
  <c r="J62" i="11"/>
  <c r="K62" i="11"/>
  <c r="J105" i="11"/>
  <c r="K105" i="11"/>
  <c r="J50" i="11"/>
  <c r="K50" i="11"/>
  <c r="J114" i="11"/>
  <c r="K114" i="11"/>
  <c r="J116" i="11"/>
  <c r="K116" i="11"/>
  <c r="J83" i="11"/>
  <c r="K83" i="11"/>
  <c r="J104" i="11"/>
  <c r="K104" i="11"/>
  <c r="J129" i="11"/>
  <c r="K129" i="11"/>
  <c r="J128" i="11"/>
  <c r="K128" i="11"/>
  <c r="J34" i="11"/>
  <c r="K34" i="11"/>
  <c r="J72" i="11"/>
  <c r="K72" i="11"/>
  <c r="J90" i="11"/>
  <c r="K90" i="11"/>
  <c r="J80" i="11"/>
  <c r="K80" i="11"/>
  <c r="J95" i="11"/>
  <c r="K95" i="11"/>
  <c r="J117" i="11"/>
  <c r="K117" i="11"/>
  <c r="J133" i="11"/>
  <c r="K133" i="11"/>
  <c r="J82" i="11"/>
  <c r="K82" i="11"/>
  <c r="J19" i="11"/>
  <c r="K19" i="11"/>
  <c r="J68" i="11"/>
  <c r="K68" i="11"/>
  <c r="J70" i="11"/>
  <c r="K70" i="11"/>
  <c r="J41" i="11"/>
  <c r="K41" i="11"/>
  <c r="J42" i="11"/>
  <c r="K42" i="11"/>
  <c r="J96" i="11"/>
  <c r="K96" i="11"/>
  <c r="J20" i="11"/>
  <c r="K20" i="11"/>
  <c r="J49" i="11"/>
  <c r="K49" i="11"/>
  <c r="J48" i="11"/>
  <c r="K48" i="11"/>
  <c r="J36" i="11"/>
  <c r="K36" i="11"/>
  <c r="J121" i="11"/>
  <c r="K121" i="11"/>
  <c r="J137" i="11"/>
  <c r="K137" i="11"/>
  <c r="J64" i="11"/>
  <c r="K64" i="11"/>
  <c r="J67" i="11"/>
  <c r="K67" i="11"/>
  <c r="J57" i="11"/>
  <c r="K57" i="11"/>
  <c r="J86" i="11"/>
  <c r="K86" i="11"/>
  <c r="J79" i="11"/>
  <c r="K79" i="11"/>
  <c r="J54" i="11"/>
  <c r="K54" i="11"/>
  <c r="J46" i="11"/>
  <c r="K46" i="11"/>
  <c r="J84" i="11"/>
  <c r="K84" i="11"/>
  <c r="J109" i="11"/>
  <c r="K109" i="11"/>
  <c r="J75" i="11"/>
  <c r="K75" i="11"/>
  <c r="J31" i="11"/>
  <c r="K31" i="11"/>
  <c r="J74" i="11"/>
  <c r="K74" i="11"/>
  <c r="J139" i="11"/>
  <c r="K139" i="11"/>
  <c r="J115" i="11"/>
  <c r="K115" i="11"/>
  <c r="J17" i="11"/>
  <c r="K17" i="11"/>
  <c r="J101" i="11"/>
  <c r="K101" i="11"/>
  <c r="J69" i="11"/>
  <c r="K69" i="11"/>
  <c r="J87" i="11"/>
  <c r="K87" i="11"/>
  <c r="J91" i="11"/>
  <c r="K91" i="11"/>
  <c r="J78" i="11"/>
  <c r="K78" i="11"/>
  <c r="J119" i="11"/>
  <c r="K119" i="11"/>
  <c r="J25" i="11"/>
  <c r="K25" i="11"/>
  <c r="J81" i="11"/>
  <c r="K81" i="11"/>
  <c r="J61" i="11"/>
  <c r="K61" i="11"/>
  <c r="J92" i="11"/>
  <c r="K92" i="11"/>
  <c r="J111" i="11"/>
  <c r="K111" i="11"/>
  <c r="J142" i="11"/>
  <c r="I77" i="11"/>
  <c r="I138" i="11"/>
  <c r="I12" i="11"/>
  <c r="I120" i="11"/>
  <c r="I60" i="11"/>
  <c r="I85" i="11"/>
  <c r="I98" i="11"/>
  <c r="I122" i="11"/>
  <c r="I66" i="11"/>
  <c r="I37" i="11"/>
  <c r="I14" i="11"/>
  <c r="I130" i="11"/>
  <c r="I7" i="11"/>
  <c r="I127" i="11"/>
  <c r="I124" i="11"/>
  <c r="I102" i="11"/>
  <c r="I108" i="11"/>
  <c r="I89" i="11"/>
  <c r="I24" i="11"/>
  <c r="J113" i="11"/>
  <c r="I40" i="11"/>
  <c r="J131" i="11"/>
  <c r="I39" i="11"/>
  <c r="I126" i="11"/>
  <c r="I112" i="11"/>
  <c r="I43" i="11"/>
  <c r="I103" i="11"/>
  <c r="Q103" i="11" l="1"/>
  <c r="R103" i="11" s="1"/>
  <c r="Q124" i="11"/>
  <c r="R124" i="11" s="1"/>
  <c r="Q98" i="11"/>
  <c r="R98" i="11" s="1"/>
  <c r="Q43" i="11"/>
  <c r="R43" i="11" s="1"/>
  <c r="Q89" i="11"/>
  <c r="R89" i="11" s="1"/>
  <c r="Q127" i="11"/>
  <c r="R127" i="11" s="1"/>
  <c r="Q37" i="11"/>
  <c r="R37" i="11" s="1"/>
  <c r="Q85" i="11"/>
  <c r="R85" i="11" s="1"/>
  <c r="Q138" i="11"/>
  <c r="R138" i="11" s="1"/>
  <c r="Q24" i="11"/>
  <c r="R24" i="11" s="1"/>
  <c r="Q112" i="11"/>
  <c r="R112" i="11" s="1"/>
  <c r="Q7" i="11"/>
  <c r="R7" i="11" s="1"/>
  <c r="Q60" i="11"/>
  <c r="R60" i="11" s="1"/>
  <c r="Q39" i="11"/>
  <c r="R39" i="11" s="1"/>
  <c r="Q14" i="11"/>
  <c r="R14" i="11" s="1"/>
  <c r="Q12" i="11"/>
  <c r="R12" i="11" s="1"/>
  <c r="Q40" i="11"/>
  <c r="R40" i="11" s="1"/>
  <c r="Q108" i="11"/>
  <c r="R108" i="11" s="1"/>
  <c r="Q66" i="11"/>
  <c r="R66" i="11" s="1"/>
  <c r="Q77" i="11"/>
  <c r="R77" i="11" s="1"/>
  <c r="Q126" i="11"/>
  <c r="R126" i="11" s="1"/>
  <c r="Q102" i="11"/>
  <c r="R102" i="11" s="1"/>
  <c r="Q130" i="11"/>
  <c r="R130" i="11" s="1"/>
  <c r="Q122" i="11"/>
  <c r="R122" i="11" s="1"/>
  <c r="Q120" i="11"/>
  <c r="R120" i="11" s="1"/>
  <c r="J24" i="11"/>
  <c r="K24" i="11"/>
  <c r="J12" i="11"/>
  <c r="K12" i="11"/>
  <c r="J14" i="11"/>
  <c r="K14" i="11"/>
  <c r="J89" i="11"/>
  <c r="K89" i="11"/>
  <c r="J127" i="11"/>
  <c r="K127" i="11"/>
  <c r="J37" i="11"/>
  <c r="K37" i="11"/>
  <c r="J85" i="11"/>
  <c r="K85" i="11"/>
  <c r="J138" i="11"/>
  <c r="K138" i="11"/>
  <c r="J103" i="11"/>
  <c r="K103" i="11"/>
  <c r="J124" i="11"/>
  <c r="K124" i="11"/>
  <c r="J43" i="11"/>
  <c r="K43" i="11"/>
  <c r="J40" i="11"/>
  <c r="K40" i="11"/>
  <c r="J7" i="11"/>
  <c r="K7" i="11"/>
  <c r="J66" i="11"/>
  <c r="K66" i="11"/>
  <c r="J60" i="11"/>
  <c r="K60" i="11"/>
  <c r="J77" i="11"/>
  <c r="K77" i="11"/>
  <c r="J39" i="11"/>
  <c r="K39" i="11"/>
  <c r="J98" i="11"/>
  <c r="K98" i="11"/>
  <c r="J112" i="11"/>
  <c r="K112" i="11"/>
  <c r="J108" i="11"/>
  <c r="K108" i="11"/>
  <c r="J126" i="11"/>
  <c r="K126" i="11"/>
  <c r="J102" i="11"/>
  <c r="K102" i="11"/>
  <c r="J130" i="11"/>
  <c r="K130" i="11"/>
  <c r="J122" i="11"/>
  <c r="K122" i="11"/>
  <c r="J120" i="11"/>
  <c r="K120" i="11"/>
</calcChain>
</file>

<file path=xl/sharedStrings.xml><?xml version="1.0" encoding="utf-8"?>
<sst xmlns="http://schemas.openxmlformats.org/spreadsheetml/2006/main" count="443" uniqueCount="27">
  <si>
    <t>Youth Specialist</t>
  </si>
  <si>
    <t>Total Hours (MAX 180)</t>
  </si>
  <si>
    <t>Methodist Le Bonheur Healthcare</t>
  </si>
  <si>
    <t>Baptist Hospital</t>
  </si>
  <si>
    <t>Agape</t>
  </si>
  <si>
    <t>Parks and Neighborhoods</t>
  </si>
  <si>
    <t>HealthSouth</t>
  </si>
  <si>
    <t xml:space="preserve">Nike </t>
  </si>
  <si>
    <t>Memphis International Airport</t>
  </si>
  <si>
    <t>Electrolux</t>
  </si>
  <si>
    <t>First Tennessee Bank</t>
  </si>
  <si>
    <t>American Steamboat</t>
  </si>
  <si>
    <t>Nike</t>
  </si>
  <si>
    <t>First Pay Period (Hours)</t>
  </si>
  <si>
    <t>Worksite</t>
  </si>
  <si>
    <t>Estiamted First Pay Check (Dollars)</t>
  </si>
  <si>
    <t>Hours Remaining</t>
  </si>
  <si>
    <t xml:space="preserve">*REVOKED </t>
  </si>
  <si>
    <t xml:space="preserve">Second Pay Period (Hours) </t>
  </si>
  <si>
    <t>Estimated Second Pay Check (Dollars</t>
  </si>
  <si>
    <t>Caseload 2</t>
  </si>
  <si>
    <t>Caseload 1</t>
  </si>
  <si>
    <t>Caseload 3</t>
  </si>
  <si>
    <t>Boys and Girls Club</t>
  </si>
  <si>
    <t>Moore Technology</t>
  </si>
  <si>
    <t>Name</t>
  </si>
  <si>
    <t>System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</si>
</sst>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10" fillId="0" borderId="0" applyFont="0" applyFill="0" applyBorder="0" applyAlignment="0" applyProtection="0"/>
    <xf numFmtId="0" fontId="13" fillId="0" borderId="0"/>
  </cellStyleXfs>
  <cellXfs count="35">
    <xf numFmtId="0" fontId="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Border="1"/>
    <xf numFmtId="0" fontId="9" fillId="3" borderId="1" xfId="0" applyFont="1" applyFill="1" applyBorder="1" applyAlignment="1">
      <alignment horizontal="center"/>
    </xf>
    <xf numFmtId="16" fontId="9" fillId="3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/>
    <xf numFmtId="0" fontId="4" fillId="0" borderId="0" xfId="1" applyFont="1" applyFill="1" applyBorder="1" applyAlignment="1"/>
    <xf numFmtId="0" fontId="4" fillId="0" borderId="0" xfId="1" applyFont="1" applyFill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43" fontId="11" fillId="0" borderId="0" xfId="2" applyFont="1" applyFill="1" applyBorder="1"/>
    <xf numFmtId="14" fontId="12" fillId="0" borderId="0" xfId="0" applyNumberFormat="1" applyFont="1" applyFill="1" applyBorder="1"/>
    <xf numFmtId="0" fontId="12" fillId="0" borderId="0" xfId="3" applyNumberFormat="1" applyFont="1" applyFill="1" applyBorder="1" applyAlignment="1"/>
    <xf numFmtId="0" fontId="1" fillId="0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0" fillId="5" borderId="0" xfId="0" applyFont="1" applyFill="1" applyAlignment="1"/>
    <xf numFmtId="43" fontId="10" fillId="0" borderId="0" xfId="2" applyFont="1" applyFill="1" applyBorder="1"/>
    <xf numFmtId="0" fontId="2" fillId="3" borderId="0" xfId="0" applyFont="1" applyFill="1" applyAlignment="1"/>
    <xf numFmtId="0" fontId="9" fillId="3" borderId="2" xfId="0" applyFont="1" applyFill="1" applyBorder="1" applyAlignment="1">
      <alignment horizontal="center"/>
    </xf>
    <xf numFmtId="0" fontId="4" fillId="0" borderId="0" xfId="0" applyFont="1" applyBorder="1"/>
    <xf numFmtId="0" fontId="1" fillId="0" borderId="0" xfId="1" applyFont="1" applyFill="1" applyBorder="1"/>
    <xf numFmtId="0" fontId="0" fillId="6" borderId="0" xfId="0" applyFont="1" applyFill="1" applyAlignment="1"/>
    <xf numFmtId="43" fontId="0" fillId="6" borderId="0" xfId="0" applyNumberFormat="1" applyFont="1" applyFill="1" applyAlignment="1"/>
  </cellXfs>
  <cellStyles count="4">
    <cellStyle name="Comma 3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2"/>
  <sheetViews>
    <sheetView tabSelected="1" workbookViewId="0">
      <pane ySplit="1" topLeftCell="A2" activePane="bottomLeft" state="frozen"/>
      <selection pane="bottomLeft" activeCell="G10" sqref="G10"/>
    </sheetView>
  </sheetViews>
  <sheetFormatPr defaultColWidth="9.1796875" defaultRowHeight="14.5" x14ac:dyDescent="0.35"/>
  <cols>
    <col min="1" max="1" width="18.453125" style="1" customWidth="1"/>
    <col min="2" max="2" width="26.54296875" style="1" customWidth="1"/>
    <col min="3" max="3" width="14.90625" style="1" customWidth="1"/>
    <col min="4" max="4" width="14.81640625" style="1" customWidth="1"/>
    <col min="5" max="8" width="9.1796875" style="1" customWidth="1"/>
    <col min="9" max="9" width="15.1796875" style="17" customWidth="1"/>
    <col min="10" max="10" width="18.08984375" style="27" customWidth="1"/>
    <col min="11" max="11" width="15.36328125" style="33" customWidth="1"/>
    <col min="12" max="14" width="9.1796875" style="1"/>
    <col min="15" max="15" width="9.1796875" style="17"/>
    <col min="16" max="16" width="9.1796875" style="26"/>
    <col min="17" max="17" width="15.26953125" style="1" customWidth="1"/>
    <col min="18" max="18" width="11.81640625" style="33" customWidth="1"/>
    <col min="19" max="16384" width="9.1796875" style="1"/>
  </cols>
  <sheetData>
    <row r="1" spans="1:18" s="25" customFormat="1" x14ac:dyDescent="0.35">
      <c r="A1" s="3" t="s">
        <v>0</v>
      </c>
      <c r="B1" s="3" t="s">
        <v>14</v>
      </c>
      <c r="C1" s="3" t="s">
        <v>25</v>
      </c>
      <c r="D1" s="30" t="s">
        <v>26</v>
      </c>
      <c r="E1" s="4">
        <v>42156</v>
      </c>
      <c r="F1" s="4">
        <v>42163</v>
      </c>
      <c r="G1" s="4">
        <v>42170</v>
      </c>
      <c r="H1" s="4">
        <v>42177</v>
      </c>
      <c r="I1" s="4" t="s">
        <v>13</v>
      </c>
      <c r="J1" s="4" t="s">
        <v>15</v>
      </c>
      <c r="K1" s="4" t="s">
        <v>16</v>
      </c>
      <c r="L1" s="4">
        <v>42184</v>
      </c>
      <c r="M1" s="4">
        <v>42191</v>
      </c>
      <c r="N1" s="4">
        <v>42198</v>
      </c>
      <c r="O1" s="4" t="s">
        <v>18</v>
      </c>
      <c r="P1" s="4" t="s">
        <v>19</v>
      </c>
      <c r="Q1" s="3" t="s">
        <v>1</v>
      </c>
      <c r="R1" s="29" t="s">
        <v>16</v>
      </c>
    </row>
    <row r="2" spans="1:18" x14ac:dyDescent="0.35">
      <c r="A2" s="6" t="s">
        <v>22</v>
      </c>
      <c r="B2" s="7" t="s">
        <v>24</v>
      </c>
      <c r="C2" s="20" t="s">
        <v>17</v>
      </c>
      <c r="D2" s="20">
        <v>2004886</v>
      </c>
      <c r="E2" s="1">
        <v>10</v>
      </c>
      <c r="F2" s="1">
        <v>11</v>
      </c>
      <c r="G2" s="1">
        <v>26</v>
      </c>
      <c r="H2" s="1">
        <v>20</v>
      </c>
      <c r="I2" s="17">
        <f>SUM(E2:H2)</f>
        <v>67</v>
      </c>
      <c r="J2" s="27">
        <f>11*I2</f>
        <v>737</v>
      </c>
      <c r="K2" s="33">
        <f>180-I2</f>
        <v>113</v>
      </c>
      <c r="L2" s="5">
        <v>25</v>
      </c>
      <c r="M2" s="5">
        <v>30</v>
      </c>
      <c r="N2" s="5">
        <v>30</v>
      </c>
      <c r="O2" s="17">
        <f>SUM(L2:N2)</f>
        <v>85</v>
      </c>
      <c r="P2" s="26">
        <f>11*O2</f>
        <v>935</v>
      </c>
      <c r="Q2" s="28">
        <f>I2+O2</f>
        <v>152</v>
      </c>
      <c r="R2" s="34">
        <f>180-Q2</f>
        <v>28</v>
      </c>
    </row>
    <row r="3" spans="1:18" x14ac:dyDescent="0.35">
      <c r="A3" s="18" t="s">
        <v>20</v>
      </c>
      <c r="B3" s="19" t="s">
        <v>6</v>
      </c>
      <c r="C3" s="20" t="s">
        <v>17</v>
      </c>
      <c r="D3" s="20">
        <v>2006291</v>
      </c>
      <c r="E3" s="1">
        <v>17</v>
      </c>
      <c r="F3" s="1">
        <v>23</v>
      </c>
      <c r="G3" s="1">
        <v>25</v>
      </c>
      <c r="H3" s="23">
        <v>11</v>
      </c>
      <c r="I3" s="17">
        <f>SUM(E3:H3)</f>
        <v>76</v>
      </c>
      <c r="J3" s="27">
        <f>11*I3</f>
        <v>836</v>
      </c>
      <c r="K3" s="33">
        <f>180-I3</f>
        <v>104</v>
      </c>
      <c r="L3" s="5">
        <v>28</v>
      </c>
      <c r="M3" s="5">
        <v>13</v>
      </c>
      <c r="N3" s="5">
        <v>17</v>
      </c>
      <c r="O3" s="17">
        <f>SUM(L3:N3)</f>
        <v>58</v>
      </c>
      <c r="P3" s="26">
        <f>11*O3</f>
        <v>638</v>
      </c>
      <c r="Q3" s="28">
        <f>I3+O3</f>
        <v>134</v>
      </c>
      <c r="R3" s="34">
        <f>180-Q3</f>
        <v>46</v>
      </c>
    </row>
    <row r="4" spans="1:18" x14ac:dyDescent="0.35">
      <c r="A4" s="18" t="s">
        <v>20</v>
      </c>
      <c r="B4" s="19" t="s">
        <v>6</v>
      </c>
      <c r="C4" s="20" t="s">
        <v>17</v>
      </c>
      <c r="D4" s="20">
        <v>2058894</v>
      </c>
      <c r="E4" s="1">
        <v>30</v>
      </c>
      <c r="F4" s="1">
        <v>29.5</v>
      </c>
      <c r="G4" s="1">
        <v>29.5</v>
      </c>
      <c r="H4" s="23">
        <v>30</v>
      </c>
      <c r="I4" s="17">
        <f>SUM(E4:H4)</f>
        <v>119</v>
      </c>
      <c r="J4" s="27">
        <f>11*I4</f>
        <v>1309</v>
      </c>
      <c r="K4" s="33">
        <f>180-I4</f>
        <v>61</v>
      </c>
      <c r="L4" s="5">
        <v>20</v>
      </c>
      <c r="M4" s="5">
        <v>25</v>
      </c>
      <c r="N4" s="5">
        <v>16</v>
      </c>
      <c r="O4" s="17">
        <f>SUM(L4:N4)</f>
        <v>61</v>
      </c>
      <c r="P4" s="26">
        <f>11*O4</f>
        <v>671</v>
      </c>
      <c r="Q4" s="28">
        <f>I4+O4</f>
        <v>180</v>
      </c>
      <c r="R4" s="34">
        <f>180-Q4</f>
        <v>0</v>
      </c>
    </row>
    <row r="5" spans="1:18" x14ac:dyDescent="0.35">
      <c r="A5" s="18" t="s">
        <v>20</v>
      </c>
      <c r="B5" s="19" t="s">
        <v>8</v>
      </c>
      <c r="C5" s="20" t="s">
        <v>17</v>
      </c>
      <c r="D5" s="20">
        <v>2130237</v>
      </c>
      <c r="E5" s="1">
        <v>10</v>
      </c>
      <c r="F5" s="1">
        <v>25.25</v>
      </c>
      <c r="G5" s="1">
        <v>24</v>
      </c>
      <c r="H5" s="23">
        <v>16</v>
      </c>
      <c r="I5" s="17">
        <f>SUM(E5:H5)</f>
        <v>75.25</v>
      </c>
      <c r="J5" s="27">
        <f>11*I5</f>
        <v>827.75</v>
      </c>
      <c r="K5" s="33">
        <f>180-I5</f>
        <v>104.75</v>
      </c>
      <c r="L5" s="5">
        <v>11</v>
      </c>
      <c r="M5" s="5">
        <v>23</v>
      </c>
      <c r="N5" s="5">
        <v>25.6</v>
      </c>
      <c r="O5" s="17">
        <f>SUM(L5:N5)</f>
        <v>59.6</v>
      </c>
      <c r="P5" s="26">
        <f>11*O5</f>
        <v>655.6</v>
      </c>
      <c r="Q5" s="28">
        <f>I5+O5</f>
        <v>134.85</v>
      </c>
      <c r="R5" s="34">
        <f>180-Q5</f>
        <v>45.150000000000006</v>
      </c>
    </row>
    <row r="6" spans="1:18" x14ac:dyDescent="0.35">
      <c r="A6" s="6" t="s">
        <v>22</v>
      </c>
      <c r="B6" s="7" t="s">
        <v>24</v>
      </c>
      <c r="C6" s="20" t="s">
        <v>17</v>
      </c>
      <c r="D6" s="20">
        <v>2228215</v>
      </c>
      <c r="E6" s="1">
        <v>23</v>
      </c>
      <c r="F6" s="1">
        <v>18</v>
      </c>
      <c r="G6" s="1">
        <v>10</v>
      </c>
      <c r="H6" s="23">
        <v>12</v>
      </c>
      <c r="I6" s="17">
        <f>SUM(E6:H6)</f>
        <v>63</v>
      </c>
      <c r="J6" s="27">
        <f>11*I6</f>
        <v>693</v>
      </c>
      <c r="K6" s="33">
        <f>180-I6</f>
        <v>117</v>
      </c>
      <c r="L6" s="5">
        <v>28</v>
      </c>
      <c r="M6" s="5">
        <v>30</v>
      </c>
      <c r="N6" s="5">
        <v>29.5</v>
      </c>
      <c r="O6" s="17">
        <f>SUM(L6:N6)</f>
        <v>87.5</v>
      </c>
      <c r="P6" s="26">
        <f>11*O6</f>
        <v>962.5</v>
      </c>
      <c r="Q6" s="28">
        <f>I6+O6</f>
        <v>150.5</v>
      </c>
      <c r="R6" s="34">
        <f>180-Q6</f>
        <v>29.5</v>
      </c>
    </row>
    <row r="7" spans="1:18" x14ac:dyDescent="0.35">
      <c r="A7" s="18" t="s">
        <v>20</v>
      </c>
      <c r="B7" s="19" t="s">
        <v>12</v>
      </c>
      <c r="C7" s="20" t="s">
        <v>17</v>
      </c>
      <c r="D7" s="20">
        <v>2253212</v>
      </c>
      <c r="E7" s="1">
        <v>18.079999999999998</v>
      </c>
      <c r="F7" s="1">
        <v>24</v>
      </c>
      <c r="G7" s="1">
        <v>24</v>
      </c>
      <c r="H7" s="24">
        <v>24</v>
      </c>
      <c r="I7" s="17">
        <f>SUM(E7:H7)</f>
        <v>90.08</v>
      </c>
      <c r="J7" s="27">
        <f>11*I7</f>
        <v>990.88</v>
      </c>
      <c r="K7" s="33">
        <f>180-I7</f>
        <v>89.92</v>
      </c>
      <c r="L7" s="1">
        <v>24</v>
      </c>
      <c r="M7" s="5">
        <v>24</v>
      </c>
      <c r="N7" s="5">
        <v>24</v>
      </c>
      <c r="O7" s="17">
        <f>SUM(L7:N7)</f>
        <v>72</v>
      </c>
      <c r="P7" s="26">
        <f>11*O7</f>
        <v>792</v>
      </c>
      <c r="Q7" s="28">
        <f>I7+O7</f>
        <v>162.07999999999998</v>
      </c>
      <c r="R7" s="34">
        <f>180-Q7</f>
        <v>17.920000000000016</v>
      </c>
    </row>
    <row r="8" spans="1:18" x14ac:dyDescent="0.35">
      <c r="A8" s="18" t="s">
        <v>20</v>
      </c>
      <c r="B8" s="19" t="s">
        <v>9</v>
      </c>
      <c r="C8" s="20" t="s">
        <v>17</v>
      </c>
      <c r="D8" s="20">
        <v>2264287</v>
      </c>
      <c r="E8" s="1">
        <v>12</v>
      </c>
      <c r="F8" s="1">
        <v>20</v>
      </c>
      <c r="G8" s="1">
        <v>11</v>
      </c>
      <c r="H8" s="23">
        <v>24</v>
      </c>
      <c r="I8" s="17">
        <f>SUM(E8:H8)</f>
        <v>67</v>
      </c>
      <c r="J8" s="27">
        <f>11*I8</f>
        <v>737</v>
      </c>
      <c r="K8" s="33">
        <f>180-I8</f>
        <v>113</v>
      </c>
      <c r="L8" s="5">
        <v>26</v>
      </c>
      <c r="M8" s="5">
        <v>24</v>
      </c>
      <c r="N8" s="5">
        <v>22</v>
      </c>
      <c r="O8" s="17">
        <f>SUM(L8:N8)</f>
        <v>72</v>
      </c>
      <c r="P8" s="26">
        <f>11*O8</f>
        <v>792</v>
      </c>
      <c r="Q8" s="28">
        <f>I8+O8</f>
        <v>139</v>
      </c>
      <c r="R8" s="34">
        <f>180-Q8</f>
        <v>41</v>
      </c>
    </row>
    <row r="9" spans="1:18" x14ac:dyDescent="0.35">
      <c r="A9" s="18" t="s">
        <v>20</v>
      </c>
      <c r="B9" s="19" t="s">
        <v>9</v>
      </c>
      <c r="C9" s="20" t="s">
        <v>17</v>
      </c>
      <c r="D9" s="20">
        <v>2288595</v>
      </c>
      <c r="E9" s="1">
        <v>17</v>
      </c>
      <c r="F9" s="1">
        <v>29</v>
      </c>
      <c r="G9" s="1">
        <v>14</v>
      </c>
      <c r="H9" s="23">
        <v>30</v>
      </c>
      <c r="I9" s="17">
        <f>SUM(E9:H9)</f>
        <v>90</v>
      </c>
      <c r="J9" s="27">
        <f>11*I9</f>
        <v>990</v>
      </c>
      <c r="K9" s="33">
        <f>180-I9</f>
        <v>90</v>
      </c>
      <c r="L9" s="5">
        <v>11</v>
      </c>
      <c r="M9" s="5">
        <v>18</v>
      </c>
      <c r="N9" s="5">
        <v>24</v>
      </c>
      <c r="O9" s="17">
        <f>SUM(L9:N9)</f>
        <v>53</v>
      </c>
      <c r="P9" s="26">
        <f>11*O9</f>
        <v>583</v>
      </c>
      <c r="Q9" s="28">
        <f>I9+O9</f>
        <v>143</v>
      </c>
      <c r="R9" s="34">
        <f>180-Q9</f>
        <v>37</v>
      </c>
    </row>
    <row r="10" spans="1:18" x14ac:dyDescent="0.35">
      <c r="A10" s="6" t="s">
        <v>22</v>
      </c>
      <c r="B10" s="7" t="s">
        <v>24</v>
      </c>
      <c r="C10" s="20" t="s">
        <v>17</v>
      </c>
      <c r="D10" s="20">
        <v>2291884</v>
      </c>
      <c r="E10" s="1">
        <v>22</v>
      </c>
      <c r="F10" s="1">
        <v>27</v>
      </c>
      <c r="G10" s="1">
        <v>20</v>
      </c>
      <c r="H10" s="23">
        <v>24</v>
      </c>
      <c r="I10" s="17">
        <f>SUM(E10:H10)</f>
        <v>93</v>
      </c>
      <c r="J10" s="27">
        <f>11*I10</f>
        <v>1023</v>
      </c>
      <c r="K10" s="33">
        <f>180-I10</f>
        <v>87</v>
      </c>
      <c r="L10" s="5">
        <v>27</v>
      </c>
      <c r="M10" s="5">
        <v>28.3</v>
      </c>
      <c r="N10" s="5">
        <v>26</v>
      </c>
      <c r="O10" s="17">
        <f>SUM(L10:N10)</f>
        <v>81.3</v>
      </c>
      <c r="P10" s="26">
        <f>11*O10</f>
        <v>894.3</v>
      </c>
      <c r="Q10" s="28">
        <f>I10+O10</f>
        <v>174.3</v>
      </c>
      <c r="R10" s="34">
        <f>180-Q10</f>
        <v>5.6999999999999886</v>
      </c>
    </row>
    <row r="11" spans="1:18" x14ac:dyDescent="0.35">
      <c r="A11" s="6" t="s">
        <v>22</v>
      </c>
      <c r="B11" s="7" t="s">
        <v>24</v>
      </c>
      <c r="C11" s="20" t="s">
        <v>17</v>
      </c>
      <c r="D11" s="20">
        <v>2346456</v>
      </c>
      <c r="E11" s="1">
        <v>22</v>
      </c>
      <c r="F11" s="1">
        <v>26</v>
      </c>
      <c r="G11" s="1">
        <v>22</v>
      </c>
      <c r="H11" s="23">
        <v>27.7</v>
      </c>
      <c r="I11" s="17">
        <f>SUM(E11:H11)</f>
        <v>97.7</v>
      </c>
      <c r="J11" s="27">
        <f>11*I11</f>
        <v>1074.7</v>
      </c>
      <c r="K11" s="33">
        <f>180-I11</f>
        <v>82.3</v>
      </c>
      <c r="L11" s="5">
        <v>20</v>
      </c>
      <c r="M11" s="5">
        <v>25</v>
      </c>
      <c r="N11" s="5">
        <v>28.7</v>
      </c>
      <c r="O11" s="17">
        <f>SUM(L11:N11)</f>
        <v>73.7</v>
      </c>
      <c r="P11" s="26">
        <f>11*O11</f>
        <v>810.7</v>
      </c>
      <c r="Q11" s="28">
        <f>I11+O11</f>
        <v>171.4</v>
      </c>
      <c r="R11" s="34">
        <f>180-Q11</f>
        <v>8.5999999999999943</v>
      </c>
    </row>
    <row r="12" spans="1:18" x14ac:dyDescent="0.35">
      <c r="A12" s="18" t="s">
        <v>20</v>
      </c>
      <c r="B12" s="22" t="s">
        <v>12</v>
      </c>
      <c r="C12" s="20" t="s">
        <v>17</v>
      </c>
      <c r="D12" s="20">
        <v>2369287</v>
      </c>
      <c r="E12" s="1">
        <v>19.5</v>
      </c>
      <c r="F12" s="1">
        <v>24</v>
      </c>
      <c r="G12" s="1">
        <v>24</v>
      </c>
      <c r="H12" s="24">
        <v>23.5</v>
      </c>
      <c r="I12" s="17">
        <f>SUM(E12:H12)</f>
        <v>91</v>
      </c>
      <c r="J12" s="27">
        <f>11*I12</f>
        <v>1001</v>
      </c>
      <c r="K12" s="33">
        <f>180-I12</f>
        <v>89</v>
      </c>
      <c r="L12" s="5">
        <v>26</v>
      </c>
      <c r="M12" s="5">
        <v>24</v>
      </c>
      <c r="N12" s="5">
        <v>30</v>
      </c>
      <c r="O12" s="17">
        <f>SUM(L12:N12)</f>
        <v>80</v>
      </c>
      <c r="P12" s="26">
        <f>11*O12</f>
        <v>880</v>
      </c>
      <c r="Q12" s="28">
        <f>I12+O12</f>
        <v>171</v>
      </c>
      <c r="R12" s="34">
        <f>180-Q12</f>
        <v>9</v>
      </c>
    </row>
    <row r="13" spans="1:18" x14ac:dyDescent="0.35">
      <c r="A13" s="18" t="s">
        <v>20</v>
      </c>
      <c r="B13" s="19" t="s">
        <v>9</v>
      </c>
      <c r="C13" s="20" t="s">
        <v>17</v>
      </c>
      <c r="D13" s="20">
        <v>2391873</v>
      </c>
      <c r="E13" s="1">
        <v>25</v>
      </c>
      <c r="F13" s="1">
        <v>24</v>
      </c>
      <c r="G13" s="1">
        <v>26</v>
      </c>
      <c r="H13" s="23">
        <v>27</v>
      </c>
      <c r="I13" s="17">
        <f>SUM(E13:H13)</f>
        <v>102</v>
      </c>
      <c r="J13" s="27">
        <f>11*I13</f>
        <v>1122</v>
      </c>
      <c r="K13" s="33">
        <f>180-I13</f>
        <v>78</v>
      </c>
      <c r="L13" s="5">
        <v>25</v>
      </c>
      <c r="M13" s="5">
        <v>26.2</v>
      </c>
      <c r="N13" s="5">
        <v>26.8</v>
      </c>
      <c r="O13" s="17">
        <f>SUM(L13:N13)</f>
        <v>78</v>
      </c>
      <c r="P13" s="26">
        <f>11*O13</f>
        <v>858</v>
      </c>
      <c r="Q13" s="28">
        <f>I13+O13</f>
        <v>180</v>
      </c>
      <c r="R13" s="34">
        <f>180-Q13</f>
        <v>0</v>
      </c>
    </row>
    <row r="14" spans="1:18" x14ac:dyDescent="0.35">
      <c r="A14" s="18" t="s">
        <v>20</v>
      </c>
      <c r="B14" s="19" t="s">
        <v>12</v>
      </c>
      <c r="C14" s="20" t="s">
        <v>17</v>
      </c>
      <c r="D14" s="20">
        <v>2512516</v>
      </c>
      <c r="E14" s="1">
        <v>14.45</v>
      </c>
      <c r="F14" s="1">
        <v>24</v>
      </c>
      <c r="G14" s="1">
        <v>29</v>
      </c>
      <c r="H14" s="24">
        <v>30</v>
      </c>
      <c r="I14" s="17">
        <f>SUM(E14:H14)</f>
        <v>97.45</v>
      </c>
      <c r="J14" s="27">
        <f>11*I14</f>
        <v>1071.95</v>
      </c>
      <c r="K14" s="33">
        <f>180-I14</f>
        <v>82.55</v>
      </c>
      <c r="L14" s="5">
        <v>30</v>
      </c>
      <c r="M14" s="5">
        <v>24</v>
      </c>
      <c r="N14" s="5">
        <v>28.55</v>
      </c>
      <c r="O14" s="17">
        <f>SUM(L14:N14)</f>
        <v>82.55</v>
      </c>
      <c r="P14" s="26">
        <f>11*O14</f>
        <v>908.05</v>
      </c>
      <c r="Q14" s="28">
        <f>I14+O14</f>
        <v>180</v>
      </c>
      <c r="R14" s="34">
        <f>180-Q14</f>
        <v>0</v>
      </c>
    </row>
    <row r="15" spans="1:18" x14ac:dyDescent="0.35">
      <c r="A15" s="18" t="s">
        <v>20</v>
      </c>
      <c r="B15" s="19" t="s">
        <v>6</v>
      </c>
      <c r="C15" s="20" t="s">
        <v>17</v>
      </c>
      <c r="D15" s="20">
        <v>2527731</v>
      </c>
      <c r="E15" s="1">
        <v>10</v>
      </c>
      <c r="F15" s="1">
        <v>13</v>
      </c>
      <c r="G15" s="1">
        <v>16</v>
      </c>
      <c r="H15" s="23">
        <v>24</v>
      </c>
      <c r="I15" s="17">
        <f>SUM(E15:H15)</f>
        <v>63</v>
      </c>
      <c r="J15" s="27">
        <f>11*I15</f>
        <v>693</v>
      </c>
      <c r="K15" s="33">
        <f>180-I15</f>
        <v>117</v>
      </c>
      <c r="L15" s="5">
        <v>30</v>
      </c>
      <c r="M15" s="5">
        <v>24</v>
      </c>
      <c r="N15" s="5">
        <v>16</v>
      </c>
      <c r="O15" s="17">
        <f>SUM(L15:N15)</f>
        <v>70</v>
      </c>
      <c r="P15" s="26">
        <f>11*O15</f>
        <v>770</v>
      </c>
      <c r="Q15" s="28">
        <f>I15+O15</f>
        <v>133</v>
      </c>
      <c r="R15" s="34">
        <f>180-Q15</f>
        <v>47</v>
      </c>
    </row>
    <row r="16" spans="1:18" x14ac:dyDescent="0.35">
      <c r="A16" s="6" t="s">
        <v>22</v>
      </c>
      <c r="B16" s="7" t="s">
        <v>24</v>
      </c>
      <c r="C16" s="20" t="s">
        <v>17</v>
      </c>
      <c r="D16" s="20">
        <v>2562075</v>
      </c>
      <c r="E16" s="1">
        <v>29</v>
      </c>
      <c r="F16" s="1">
        <v>30</v>
      </c>
      <c r="G16" s="1">
        <v>29</v>
      </c>
      <c r="H16" s="23">
        <v>30</v>
      </c>
      <c r="I16" s="17">
        <f>SUM(E16:H16)</f>
        <v>118</v>
      </c>
      <c r="J16" s="27">
        <f>11*I16</f>
        <v>1298</v>
      </c>
      <c r="K16" s="33">
        <f>180-I16</f>
        <v>62</v>
      </c>
      <c r="L16" s="5">
        <v>28</v>
      </c>
      <c r="M16" s="5">
        <v>30</v>
      </c>
      <c r="N16" s="5">
        <v>4</v>
      </c>
      <c r="O16" s="17">
        <f>SUM(L16:N16)</f>
        <v>62</v>
      </c>
      <c r="P16" s="26">
        <f>11*O16</f>
        <v>682</v>
      </c>
      <c r="Q16" s="28">
        <f>I16+O16</f>
        <v>180</v>
      </c>
      <c r="R16" s="34">
        <f>180-Q16</f>
        <v>0</v>
      </c>
    </row>
    <row r="17" spans="1:18" x14ac:dyDescent="0.35">
      <c r="A17" s="18" t="s">
        <v>21</v>
      </c>
      <c r="B17" s="19" t="s">
        <v>5</v>
      </c>
      <c r="C17" s="20" t="s">
        <v>17</v>
      </c>
      <c r="D17" s="20">
        <v>2605208</v>
      </c>
      <c r="E17" s="1">
        <v>29.83</v>
      </c>
      <c r="F17" s="1">
        <v>30</v>
      </c>
      <c r="G17" s="1">
        <v>30</v>
      </c>
      <c r="H17" s="1">
        <v>30</v>
      </c>
      <c r="I17" s="17">
        <f>SUM(E17:H17)</f>
        <v>119.83</v>
      </c>
      <c r="J17" s="27">
        <f>11*I17</f>
        <v>1318.1299999999999</v>
      </c>
      <c r="K17" s="33">
        <f>180-I17</f>
        <v>60.17</v>
      </c>
      <c r="L17" s="1">
        <v>30</v>
      </c>
      <c r="M17" s="5">
        <v>30.17</v>
      </c>
      <c r="N17" s="5">
        <v>0</v>
      </c>
      <c r="O17" s="17">
        <f>SUM(L17:N17)</f>
        <v>60.17</v>
      </c>
      <c r="P17" s="26">
        <f>11*O17</f>
        <v>661.87</v>
      </c>
      <c r="Q17" s="28">
        <f>I17+O17</f>
        <v>180</v>
      </c>
      <c r="R17" s="34">
        <f>180-Q17</f>
        <v>0</v>
      </c>
    </row>
    <row r="18" spans="1:18" x14ac:dyDescent="0.35">
      <c r="A18" s="18" t="s">
        <v>20</v>
      </c>
      <c r="B18" s="19" t="s">
        <v>9</v>
      </c>
      <c r="C18" s="20" t="s">
        <v>17</v>
      </c>
      <c r="D18" s="20">
        <v>2622627</v>
      </c>
      <c r="E18" s="1">
        <v>14</v>
      </c>
      <c r="F18" s="1">
        <v>18</v>
      </c>
      <c r="G18" s="1">
        <v>13</v>
      </c>
      <c r="H18" s="23">
        <v>24</v>
      </c>
      <c r="I18" s="17">
        <f>SUM(E18:H18)</f>
        <v>69</v>
      </c>
      <c r="J18" s="27">
        <f>11*I18</f>
        <v>759</v>
      </c>
      <c r="K18" s="33">
        <f>180-I18</f>
        <v>111</v>
      </c>
      <c r="L18" s="5">
        <v>10</v>
      </c>
      <c r="M18" s="5">
        <v>27</v>
      </c>
      <c r="N18" s="5">
        <v>15</v>
      </c>
      <c r="O18" s="17">
        <f>SUM(L18:N18)</f>
        <v>52</v>
      </c>
      <c r="P18" s="26">
        <f>11*O18</f>
        <v>572</v>
      </c>
      <c r="Q18" s="28">
        <f>I18+O18</f>
        <v>121</v>
      </c>
      <c r="R18" s="34">
        <f>180-Q18</f>
        <v>59</v>
      </c>
    </row>
    <row r="19" spans="1:18" x14ac:dyDescent="0.35">
      <c r="A19" s="18" t="s">
        <v>21</v>
      </c>
      <c r="B19" s="19" t="s">
        <v>3</v>
      </c>
      <c r="C19" s="20" t="s">
        <v>17</v>
      </c>
      <c r="D19" s="20">
        <v>2628484</v>
      </c>
      <c r="E19" s="1">
        <v>25.5</v>
      </c>
      <c r="F19" s="1">
        <v>24</v>
      </c>
      <c r="G19" s="1">
        <v>24.66</v>
      </c>
      <c r="H19" s="1">
        <v>25</v>
      </c>
      <c r="I19" s="17">
        <f>SUM(E19:H19)</f>
        <v>99.16</v>
      </c>
      <c r="J19" s="27">
        <f>11*I19</f>
        <v>1090.76</v>
      </c>
      <c r="K19" s="33">
        <f>180-I19</f>
        <v>80.84</v>
      </c>
      <c r="L19" s="5">
        <v>24</v>
      </c>
      <c r="M19" s="5">
        <v>26.84</v>
      </c>
      <c r="N19" s="5">
        <v>30</v>
      </c>
      <c r="O19" s="17">
        <f>SUM(L19:N19)</f>
        <v>80.84</v>
      </c>
      <c r="P19" s="26">
        <f>11*O19</f>
        <v>889.24</v>
      </c>
      <c r="Q19" s="28">
        <f>I19+O19</f>
        <v>180</v>
      </c>
      <c r="R19" s="34">
        <f>180-Q19</f>
        <v>0</v>
      </c>
    </row>
    <row r="20" spans="1:18" x14ac:dyDescent="0.35">
      <c r="A20" s="18" t="s">
        <v>21</v>
      </c>
      <c r="B20" s="19" t="s">
        <v>5</v>
      </c>
      <c r="C20" s="20" t="s">
        <v>17</v>
      </c>
      <c r="D20" s="20">
        <v>2646190</v>
      </c>
      <c r="E20" s="1">
        <v>30</v>
      </c>
      <c r="F20" s="1">
        <v>30</v>
      </c>
      <c r="G20" s="23">
        <v>30</v>
      </c>
      <c r="H20" s="23">
        <v>30</v>
      </c>
      <c r="I20" s="17">
        <f>SUM(E20:H20)</f>
        <v>120</v>
      </c>
      <c r="J20" s="27">
        <f>11*I20</f>
        <v>1320</v>
      </c>
      <c r="K20" s="33">
        <f>180-I20</f>
        <v>60</v>
      </c>
      <c r="L20" s="1">
        <v>30</v>
      </c>
      <c r="M20" s="5">
        <v>30</v>
      </c>
      <c r="N20" s="5">
        <v>0</v>
      </c>
      <c r="O20" s="17">
        <f>SUM(L20:N20)</f>
        <v>60</v>
      </c>
      <c r="P20" s="26">
        <f>11*O20</f>
        <v>660</v>
      </c>
      <c r="Q20" s="28">
        <f>I20+O20</f>
        <v>180</v>
      </c>
      <c r="R20" s="34">
        <f>180-Q20</f>
        <v>0</v>
      </c>
    </row>
    <row r="21" spans="1:18" x14ac:dyDescent="0.35">
      <c r="A21" s="6" t="s">
        <v>22</v>
      </c>
      <c r="B21" s="7" t="s">
        <v>23</v>
      </c>
      <c r="C21" s="20" t="s">
        <v>17</v>
      </c>
      <c r="D21" s="31">
        <v>2666272</v>
      </c>
      <c r="E21" s="1">
        <v>25</v>
      </c>
      <c r="F21" s="1">
        <v>14</v>
      </c>
      <c r="G21" s="1">
        <v>21</v>
      </c>
      <c r="H21" s="23">
        <v>26.9</v>
      </c>
      <c r="I21" s="17">
        <f>SUM(E21:H21)</f>
        <v>86.9</v>
      </c>
      <c r="J21" s="27">
        <f>11*I21</f>
        <v>955.90000000000009</v>
      </c>
      <c r="K21" s="33">
        <f>180-I21</f>
        <v>93.1</v>
      </c>
      <c r="L21" s="5">
        <v>24.5</v>
      </c>
      <c r="M21" s="5">
        <v>22</v>
      </c>
      <c r="N21" s="5">
        <v>15</v>
      </c>
      <c r="O21" s="17">
        <f>SUM(L21:N21)</f>
        <v>61.5</v>
      </c>
      <c r="P21" s="26">
        <f>11*O21</f>
        <v>676.5</v>
      </c>
      <c r="Q21" s="28">
        <f>I21+O21</f>
        <v>148.4</v>
      </c>
      <c r="R21" s="34">
        <f>180-Q21</f>
        <v>31.599999999999994</v>
      </c>
    </row>
    <row r="22" spans="1:18" x14ac:dyDescent="0.35">
      <c r="A22" s="6" t="s">
        <v>22</v>
      </c>
      <c r="B22" s="7" t="s">
        <v>23</v>
      </c>
      <c r="C22" s="20" t="s">
        <v>17</v>
      </c>
      <c r="D22" s="31">
        <v>2670726</v>
      </c>
      <c r="E22" s="5">
        <v>24</v>
      </c>
      <c r="F22" s="5">
        <v>26</v>
      </c>
      <c r="G22" s="5">
        <v>23</v>
      </c>
      <c r="H22" s="23">
        <v>26</v>
      </c>
      <c r="I22" s="17">
        <f>SUM(E22:H22)</f>
        <v>99</v>
      </c>
      <c r="J22" s="27">
        <f>11*I22</f>
        <v>1089</v>
      </c>
      <c r="K22" s="33">
        <f>180-I22</f>
        <v>81</v>
      </c>
      <c r="L22" s="5">
        <v>11</v>
      </c>
      <c r="M22" s="5">
        <v>18</v>
      </c>
      <c r="N22" s="5">
        <v>24</v>
      </c>
      <c r="O22" s="17">
        <f>SUM(L22:N22)</f>
        <v>53</v>
      </c>
      <c r="P22" s="26">
        <f>11*O22</f>
        <v>583</v>
      </c>
      <c r="Q22" s="28">
        <f>I22+O22</f>
        <v>152</v>
      </c>
      <c r="R22" s="34">
        <f>180-Q22</f>
        <v>28</v>
      </c>
    </row>
    <row r="23" spans="1:18" x14ac:dyDescent="0.35">
      <c r="A23" s="6" t="s">
        <v>22</v>
      </c>
      <c r="B23" s="7" t="s">
        <v>23</v>
      </c>
      <c r="C23" s="20" t="s">
        <v>17</v>
      </c>
      <c r="D23" s="31">
        <v>2674848</v>
      </c>
      <c r="E23" s="1">
        <v>23</v>
      </c>
      <c r="F23" s="1">
        <v>14</v>
      </c>
      <c r="G23" s="1">
        <v>11</v>
      </c>
      <c r="H23" s="23">
        <v>12</v>
      </c>
      <c r="I23" s="17">
        <f>SUM(E23:H23)</f>
        <v>60</v>
      </c>
      <c r="J23" s="27">
        <f>11*I23</f>
        <v>660</v>
      </c>
      <c r="K23" s="33">
        <f>180-I23</f>
        <v>120</v>
      </c>
      <c r="L23" s="1">
        <v>30</v>
      </c>
      <c r="M23" s="5">
        <v>28</v>
      </c>
      <c r="N23" s="5">
        <v>0</v>
      </c>
      <c r="O23" s="17">
        <f>SUM(L23:N23)</f>
        <v>58</v>
      </c>
      <c r="P23" s="26">
        <f>11*O23</f>
        <v>638</v>
      </c>
      <c r="Q23" s="28">
        <f>I23+O23</f>
        <v>118</v>
      </c>
      <c r="R23" s="34">
        <f>180-Q23</f>
        <v>62</v>
      </c>
    </row>
    <row r="24" spans="1:18" x14ac:dyDescent="0.35">
      <c r="A24" s="18" t="s">
        <v>20</v>
      </c>
      <c r="B24" s="19" t="s">
        <v>10</v>
      </c>
      <c r="C24" s="20" t="s">
        <v>17</v>
      </c>
      <c r="D24" s="31">
        <v>2679966</v>
      </c>
      <c r="E24" s="1">
        <v>21.5</v>
      </c>
      <c r="F24" s="1">
        <v>22</v>
      </c>
      <c r="G24" s="1">
        <v>22.5</v>
      </c>
      <c r="H24" s="1">
        <v>22</v>
      </c>
      <c r="I24" s="17">
        <f>SUM(E24:H24)</f>
        <v>88</v>
      </c>
      <c r="J24" s="27">
        <f>11*I24</f>
        <v>968</v>
      </c>
      <c r="K24" s="33">
        <f>180-I24</f>
        <v>92</v>
      </c>
      <c r="L24" s="5">
        <v>30</v>
      </c>
      <c r="M24" s="5">
        <v>25.5</v>
      </c>
      <c r="N24" s="5">
        <v>29</v>
      </c>
      <c r="O24" s="17">
        <f>SUM(L24:N24)</f>
        <v>84.5</v>
      </c>
      <c r="P24" s="26">
        <f>11*O24</f>
        <v>929.5</v>
      </c>
      <c r="Q24" s="28">
        <f>I24+O24</f>
        <v>172.5</v>
      </c>
      <c r="R24" s="34">
        <f>180-Q24</f>
        <v>7.5</v>
      </c>
    </row>
    <row r="25" spans="1:18" x14ac:dyDescent="0.35">
      <c r="A25" s="18" t="s">
        <v>21</v>
      </c>
      <c r="B25" s="19" t="s">
        <v>6</v>
      </c>
      <c r="C25" s="20" t="s">
        <v>17</v>
      </c>
      <c r="D25" s="31">
        <v>2691272</v>
      </c>
      <c r="E25" s="1">
        <v>24</v>
      </c>
      <c r="F25" s="1">
        <v>25</v>
      </c>
      <c r="G25" s="23">
        <v>30</v>
      </c>
      <c r="H25" s="23">
        <v>17</v>
      </c>
      <c r="I25" s="17">
        <f>SUM(E25:H25)</f>
        <v>96</v>
      </c>
      <c r="J25" s="27">
        <f>11*I25</f>
        <v>1056</v>
      </c>
      <c r="K25" s="33">
        <f>180-I25</f>
        <v>84</v>
      </c>
      <c r="L25" s="5">
        <v>30</v>
      </c>
      <c r="M25" s="5">
        <v>17.5</v>
      </c>
      <c r="N25" s="5">
        <v>16</v>
      </c>
      <c r="O25" s="17">
        <f>SUM(L25:N25)</f>
        <v>63.5</v>
      </c>
      <c r="P25" s="26">
        <f>11*O25</f>
        <v>698.5</v>
      </c>
      <c r="Q25" s="28">
        <f>I25+O25</f>
        <v>159.5</v>
      </c>
      <c r="R25" s="34">
        <f>180-Q25</f>
        <v>20.5</v>
      </c>
    </row>
    <row r="26" spans="1:18" x14ac:dyDescent="0.35">
      <c r="A26" s="6" t="s">
        <v>22</v>
      </c>
      <c r="B26" s="7" t="s">
        <v>24</v>
      </c>
      <c r="C26" s="20" t="s">
        <v>17</v>
      </c>
      <c r="D26" s="32">
        <v>2714122</v>
      </c>
      <c r="E26" s="1">
        <v>29.75</v>
      </c>
      <c r="F26" s="1">
        <v>30</v>
      </c>
      <c r="G26" s="1">
        <v>29</v>
      </c>
      <c r="H26" s="1">
        <v>30</v>
      </c>
      <c r="I26" s="17">
        <f>SUM(E26:H26)</f>
        <v>118.75</v>
      </c>
      <c r="J26" s="27">
        <f>11*I26</f>
        <v>1306.25</v>
      </c>
      <c r="K26" s="33">
        <f>180-I26</f>
        <v>61.25</v>
      </c>
      <c r="L26" s="1">
        <v>30</v>
      </c>
      <c r="M26" s="5">
        <v>31.25</v>
      </c>
      <c r="N26" s="5">
        <v>0</v>
      </c>
      <c r="O26" s="17">
        <f>SUM(L26:N26)</f>
        <v>61.25</v>
      </c>
      <c r="P26" s="26">
        <f>11*O26</f>
        <v>673.75</v>
      </c>
      <c r="Q26" s="28">
        <f>I26+O26</f>
        <v>180</v>
      </c>
      <c r="R26" s="34">
        <f>180-Q26</f>
        <v>0</v>
      </c>
    </row>
    <row r="27" spans="1:18" x14ac:dyDescent="0.35">
      <c r="A27" s="6" t="s">
        <v>22</v>
      </c>
      <c r="B27" s="7" t="s">
        <v>23</v>
      </c>
      <c r="C27" s="20" t="s">
        <v>17</v>
      </c>
      <c r="D27" s="31">
        <v>2715707</v>
      </c>
      <c r="E27" s="1">
        <v>28</v>
      </c>
      <c r="F27" s="1">
        <v>26</v>
      </c>
      <c r="G27" s="1">
        <v>29</v>
      </c>
      <c r="H27" s="1">
        <v>30</v>
      </c>
      <c r="I27" s="17">
        <f>SUM(E27:H27)</f>
        <v>113</v>
      </c>
      <c r="J27" s="27">
        <f>11*I27</f>
        <v>1243</v>
      </c>
      <c r="K27" s="33">
        <f>180-I27</f>
        <v>67</v>
      </c>
      <c r="L27" s="1">
        <v>30</v>
      </c>
      <c r="M27" s="5">
        <v>24</v>
      </c>
      <c r="N27" s="5">
        <v>13</v>
      </c>
      <c r="O27" s="17">
        <f>SUM(L27:N27)</f>
        <v>67</v>
      </c>
      <c r="P27" s="26">
        <f>11*O27</f>
        <v>737</v>
      </c>
      <c r="Q27" s="28">
        <f>I27+O27</f>
        <v>180</v>
      </c>
      <c r="R27" s="34">
        <f>180-Q27</f>
        <v>0</v>
      </c>
    </row>
    <row r="28" spans="1:18" x14ac:dyDescent="0.35">
      <c r="A28" s="18" t="s">
        <v>20</v>
      </c>
      <c r="B28" s="19" t="s">
        <v>8</v>
      </c>
      <c r="C28" s="20" t="s">
        <v>17</v>
      </c>
      <c r="D28" s="20">
        <v>2721953</v>
      </c>
      <c r="E28" s="1">
        <v>30</v>
      </c>
      <c r="F28" s="1">
        <v>30</v>
      </c>
      <c r="G28" s="23">
        <v>30</v>
      </c>
      <c r="H28" s="23">
        <v>30</v>
      </c>
      <c r="I28" s="17">
        <f>SUM(E28:H28)</f>
        <v>120</v>
      </c>
      <c r="J28" s="27">
        <f>11*I28</f>
        <v>1320</v>
      </c>
      <c r="K28" s="33">
        <f>180-I28</f>
        <v>60</v>
      </c>
      <c r="L28" s="1">
        <v>30</v>
      </c>
      <c r="M28" s="5">
        <v>30</v>
      </c>
      <c r="N28" s="5">
        <v>0</v>
      </c>
      <c r="O28" s="17">
        <f>SUM(L28:N28)</f>
        <v>60</v>
      </c>
      <c r="P28" s="26">
        <f>11*O28</f>
        <v>660</v>
      </c>
      <c r="Q28" s="28">
        <f>I28+O28</f>
        <v>180</v>
      </c>
      <c r="R28" s="34">
        <f>180-Q28</f>
        <v>0</v>
      </c>
    </row>
    <row r="29" spans="1:18" x14ac:dyDescent="0.35">
      <c r="A29" s="6" t="s">
        <v>22</v>
      </c>
      <c r="B29" s="7" t="s">
        <v>23</v>
      </c>
      <c r="C29" s="20" t="s">
        <v>17</v>
      </c>
      <c r="D29" s="31">
        <v>2740227</v>
      </c>
      <c r="E29" s="1">
        <v>18</v>
      </c>
      <c r="F29" s="1">
        <v>24</v>
      </c>
      <c r="G29" s="1">
        <v>25</v>
      </c>
      <c r="H29" s="23">
        <v>11</v>
      </c>
      <c r="I29" s="17">
        <f>SUM(E29:H29)</f>
        <v>78</v>
      </c>
      <c r="J29" s="27">
        <f>11*I29</f>
        <v>858</v>
      </c>
      <c r="K29" s="33">
        <f>180-I29</f>
        <v>102</v>
      </c>
      <c r="L29" s="5">
        <v>27.5</v>
      </c>
      <c r="M29" s="5">
        <v>14</v>
      </c>
      <c r="N29" s="5">
        <v>17</v>
      </c>
      <c r="O29" s="17">
        <f>SUM(L29:N29)</f>
        <v>58.5</v>
      </c>
      <c r="P29" s="26">
        <f>11*O29</f>
        <v>643.5</v>
      </c>
      <c r="Q29" s="28">
        <f>I29+O29</f>
        <v>136.5</v>
      </c>
      <c r="R29" s="34">
        <f>180-Q29</f>
        <v>43.5</v>
      </c>
    </row>
    <row r="30" spans="1:18" x14ac:dyDescent="0.35">
      <c r="A30" s="6" t="s">
        <v>22</v>
      </c>
      <c r="B30" s="7" t="s">
        <v>23</v>
      </c>
      <c r="C30" s="20" t="s">
        <v>17</v>
      </c>
      <c r="D30" s="31">
        <v>2741259</v>
      </c>
      <c r="E30" s="1">
        <v>10</v>
      </c>
      <c r="F30" s="1">
        <v>12</v>
      </c>
      <c r="G30" s="1">
        <v>13</v>
      </c>
      <c r="H30" s="1">
        <v>20</v>
      </c>
      <c r="I30" s="17">
        <f>SUM(E30:H30)</f>
        <v>55</v>
      </c>
      <c r="J30" s="27">
        <f>11*I30</f>
        <v>605</v>
      </c>
      <c r="K30" s="33">
        <f>180-I30</f>
        <v>125</v>
      </c>
      <c r="L30" s="5">
        <v>25</v>
      </c>
      <c r="M30" s="5">
        <v>24</v>
      </c>
      <c r="N30" s="5">
        <v>30</v>
      </c>
      <c r="O30" s="17">
        <f>SUM(L30:N30)</f>
        <v>79</v>
      </c>
      <c r="P30" s="26">
        <f>11*O30</f>
        <v>869</v>
      </c>
      <c r="Q30" s="28">
        <f>I30+O30</f>
        <v>134</v>
      </c>
      <c r="R30" s="34">
        <f>180-Q30</f>
        <v>46</v>
      </c>
    </row>
    <row r="31" spans="1:18" x14ac:dyDescent="0.35">
      <c r="A31" s="18" t="s">
        <v>21</v>
      </c>
      <c r="B31" s="19" t="s">
        <v>4</v>
      </c>
      <c r="C31" s="20" t="s">
        <v>17</v>
      </c>
      <c r="D31" s="31">
        <v>2748574</v>
      </c>
      <c r="E31" s="1">
        <v>0</v>
      </c>
      <c r="F31" s="1">
        <v>0</v>
      </c>
      <c r="G31" s="1">
        <v>13</v>
      </c>
      <c r="H31" s="23">
        <v>24</v>
      </c>
      <c r="I31" s="17">
        <f>SUM(E31:H31)</f>
        <v>37</v>
      </c>
      <c r="J31" s="27">
        <f>11*I31</f>
        <v>407</v>
      </c>
      <c r="K31" s="33">
        <f>180-I31</f>
        <v>143</v>
      </c>
      <c r="L31" s="1">
        <v>14</v>
      </c>
      <c r="M31" s="1">
        <v>24</v>
      </c>
      <c r="N31" s="1">
        <v>21</v>
      </c>
      <c r="O31" s="17">
        <f>SUM(L31:N31)</f>
        <v>59</v>
      </c>
      <c r="P31" s="26">
        <f>11*O31</f>
        <v>649</v>
      </c>
      <c r="Q31" s="28">
        <f>I31+O31</f>
        <v>96</v>
      </c>
      <c r="R31" s="34">
        <f>180-Q31</f>
        <v>84</v>
      </c>
    </row>
    <row r="32" spans="1:18" x14ac:dyDescent="0.35">
      <c r="A32" s="6" t="s">
        <v>22</v>
      </c>
      <c r="B32" s="7" t="s">
        <v>23</v>
      </c>
      <c r="C32" s="20" t="s">
        <v>17</v>
      </c>
      <c r="D32" s="31">
        <v>2761447</v>
      </c>
      <c r="E32" s="1">
        <v>18</v>
      </c>
      <c r="F32" s="1">
        <v>23</v>
      </c>
      <c r="G32" s="1">
        <v>27</v>
      </c>
      <c r="H32" s="23">
        <v>11</v>
      </c>
      <c r="I32" s="17">
        <f>SUM(E32:H32)</f>
        <v>79</v>
      </c>
      <c r="J32" s="27">
        <f>11*I32</f>
        <v>869</v>
      </c>
      <c r="K32" s="33">
        <f>180-I32</f>
        <v>101</v>
      </c>
      <c r="L32" s="1">
        <v>12</v>
      </c>
      <c r="M32" s="1">
        <v>15</v>
      </c>
      <c r="N32" s="1">
        <v>18</v>
      </c>
      <c r="O32" s="17">
        <f>SUM(L32:N32)</f>
        <v>45</v>
      </c>
      <c r="P32" s="26">
        <f>11*O32</f>
        <v>495</v>
      </c>
      <c r="Q32" s="28">
        <f>I32+O32</f>
        <v>124</v>
      </c>
      <c r="R32" s="34">
        <f>180-Q32</f>
        <v>56</v>
      </c>
    </row>
    <row r="33" spans="1:18" x14ac:dyDescent="0.35">
      <c r="A33" s="6" t="s">
        <v>22</v>
      </c>
      <c r="B33" s="7" t="s">
        <v>23</v>
      </c>
      <c r="C33" s="20" t="s">
        <v>17</v>
      </c>
      <c r="D33" s="31">
        <v>2764126</v>
      </c>
      <c r="E33" s="1">
        <v>19</v>
      </c>
      <c r="F33" s="1">
        <v>20</v>
      </c>
      <c r="G33" s="1">
        <v>26</v>
      </c>
      <c r="H33" s="23">
        <v>11</v>
      </c>
      <c r="I33" s="17">
        <f>SUM(E33:H33)</f>
        <v>76</v>
      </c>
      <c r="J33" s="27">
        <f>11*I33</f>
        <v>836</v>
      </c>
      <c r="K33" s="33">
        <f>180-I33</f>
        <v>104</v>
      </c>
      <c r="L33" s="1">
        <v>26</v>
      </c>
      <c r="M33" s="1">
        <v>27</v>
      </c>
      <c r="N33" s="1">
        <v>27</v>
      </c>
      <c r="O33" s="17">
        <f>SUM(L33:N33)</f>
        <v>80</v>
      </c>
      <c r="P33" s="26">
        <f>11*O33</f>
        <v>880</v>
      </c>
      <c r="Q33" s="28">
        <f>I33+O33</f>
        <v>156</v>
      </c>
      <c r="R33" s="34">
        <f>180-Q33</f>
        <v>24</v>
      </c>
    </row>
    <row r="34" spans="1:18" x14ac:dyDescent="0.35">
      <c r="A34" s="18" t="s">
        <v>21</v>
      </c>
      <c r="B34" s="19" t="s">
        <v>3</v>
      </c>
      <c r="C34" s="20" t="s">
        <v>17</v>
      </c>
      <c r="D34" s="31">
        <v>2765241</v>
      </c>
      <c r="E34" s="1">
        <v>27</v>
      </c>
      <c r="F34" s="1">
        <v>24</v>
      </c>
      <c r="G34" s="1">
        <v>28.5</v>
      </c>
      <c r="H34" s="23">
        <v>30</v>
      </c>
      <c r="I34" s="17">
        <f>SUM(E34:H34)</f>
        <v>109.5</v>
      </c>
      <c r="J34" s="27">
        <f>11*I34</f>
        <v>1204.5</v>
      </c>
      <c r="K34" s="33">
        <f>180-I34</f>
        <v>70.5</v>
      </c>
      <c r="L34" s="5">
        <v>26</v>
      </c>
      <c r="M34" s="5">
        <v>20</v>
      </c>
      <c r="N34" s="5">
        <v>24.5</v>
      </c>
      <c r="O34" s="17">
        <f>SUM(L34:N34)</f>
        <v>70.5</v>
      </c>
      <c r="P34" s="26">
        <f>11*O34</f>
        <v>775.5</v>
      </c>
      <c r="Q34" s="28">
        <f>I34+O34</f>
        <v>180</v>
      </c>
      <c r="R34" s="34">
        <f>180-Q34</f>
        <v>0</v>
      </c>
    </row>
    <row r="35" spans="1:18" x14ac:dyDescent="0.35">
      <c r="A35" s="6" t="s">
        <v>22</v>
      </c>
      <c r="B35" s="7" t="s">
        <v>23</v>
      </c>
      <c r="C35" s="20" t="s">
        <v>17</v>
      </c>
      <c r="D35" s="31">
        <v>2766137</v>
      </c>
      <c r="E35" s="1">
        <v>17</v>
      </c>
      <c r="F35" s="1">
        <v>22</v>
      </c>
      <c r="G35" s="1">
        <v>29.5</v>
      </c>
      <c r="H35" s="23">
        <v>16</v>
      </c>
      <c r="I35" s="17">
        <f>SUM(E35:H35)</f>
        <v>84.5</v>
      </c>
      <c r="J35" s="27">
        <f>11*I35</f>
        <v>929.5</v>
      </c>
      <c r="K35" s="33">
        <f>180-I35</f>
        <v>95.5</v>
      </c>
      <c r="L35" s="5">
        <v>10</v>
      </c>
      <c r="M35" s="5">
        <v>18</v>
      </c>
      <c r="N35" s="5">
        <v>28</v>
      </c>
      <c r="O35" s="17">
        <f>SUM(L35:N35)</f>
        <v>56</v>
      </c>
      <c r="P35" s="26">
        <f>11*O35</f>
        <v>616</v>
      </c>
      <c r="Q35" s="28">
        <f>I35+O35</f>
        <v>140.5</v>
      </c>
      <c r="R35" s="34">
        <f>180-Q35</f>
        <v>39.5</v>
      </c>
    </row>
    <row r="36" spans="1:18" x14ac:dyDescent="0.35">
      <c r="A36" s="18" t="s">
        <v>21</v>
      </c>
      <c r="B36" s="19" t="s">
        <v>2</v>
      </c>
      <c r="C36" s="20" t="s">
        <v>17</v>
      </c>
      <c r="D36" s="32">
        <v>2768109</v>
      </c>
      <c r="E36" s="1">
        <v>30.12</v>
      </c>
      <c r="F36" s="1">
        <v>30.1</v>
      </c>
      <c r="G36" s="1">
        <v>29.83</v>
      </c>
      <c r="H36" s="1">
        <v>29.87</v>
      </c>
      <c r="I36" s="17">
        <f>SUM(E36:H36)</f>
        <v>119.92</v>
      </c>
      <c r="J36" s="27">
        <f>11*I36</f>
        <v>1319.1200000000001</v>
      </c>
      <c r="K36" s="33">
        <f>180-I36</f>
        <v>60.08</v>
      </c>
      <c r="L36" s="1">
        <v>30</v>
      </c>
      <c r="M36" s="5">
        <v>28</v>
      </c>
      <c r="N36" s="5">
        <v>0</v>
      </c>
      <c r="O36" s="17">
        <f>SUM(L36:N36)</f>
        <v>58</v>
      </c>
      <c r="P36" s="26">
        <f>11*O36</f>
        <v>638</v>
      </c>
      <c r="Q36" s="28">
        <f>I36+O36</f>
        <v>177.92000000000002</v>
      </c>
      <c r="R36" s="34">
        <f>180-Q36</f>
        <v>2.0799999999999841</v>
      </c>
    </row>
    <row r="37" spans="1:18" x14ac:dyDescent="0.35">
      <c r="A37" s="18" t="s">
        <v>20</v>
      </c>
      <c r="B37" s="19" t="s">
        <v>10</v>
      </c>
      <c r="C37" s="20" t="s">
        <v>17</v>
      </c>
      <c r="D37" s="31">
        <v>2768316</v>
      </c>
      <c r="E37" s="1">
        <v>21</v>
      </c>
      <c r="F37" s="1">
        <v>22</v>
      </c>
      <c r="G37" s="1">
        <v>16.5</v>
      </c>
      <c r="H37" s="24">
        <v>22</v>
      </c>
      <c r="I37" s="17">
        <f>SUM(E37:H37)</f>
        <v>81.5</v>
      </c>
      <c r="J37" s="27">
        <f>11*I37</f>
        <v>896.5</v>
      </c>
      <c r="K37" s="33">
        <f>180-I37</f>
        <v>98.5</v>
      </c>
      <c r="L37" s="5">
        <v>23</v>
      </c>
      <c r="M37" s="5">
        <v>24</v>
      </c>
      <c r="N37" s="5">
        <v>22.5</v>
      </c>
      <c r="O37" s="17">
        <f>SUM(L37:N37)</f>
        <v>69.5</v>
      </c>
      <c r="P37" s="26">
        <f>11*O37</f>
        <v>764.5</v>
      </c>
      <c r="Q37" s="28">
        <f>I37+O37</f>
        <v>151</v>
      </c>
      <c r="R37" s="34">
        <f>180-Q37</f>
        <v>29</v>
      </c>
    </row>
    <row r="38" spans="1:18" x14ac:dyDescent="0.35">
      <c r="A38" s="6" t="s">
        <v>22</v>
      </c>
      <c r="B38" s="7" t="s">
        <v>23</v>
      </c>
      <c r="C38" s="20" t="s">
        <v>17</v>
      </c>
      <c r="D38" s="31">
        <v>2768989</v>
      </c>
      <c r="E38" s="1">
        <v>24</v>
      </c>
      <c r="F38" s="1">
        <v>0</v>
      </c>
      <c r="G38" s="1">
        <v>24</v>
      </c>
      <c r="H38" s="1">
        <v>16</v>
      </c>
      <c r="I38" s="17">
        <f>SUM(E38:H38)</f>
        <v>64</v>
      </c>
      <c r="J38" s="27">
        <f>11*I38</f>
        <v>704</v>
      </c>
      <c r="K38" s="33">
        <f>180-I38</f>
        <v>116</v>
      </c>
      <c r="L38" s="5">
        <v>20</v>
      </c>
      <c r="M38" s="1">
        <v>16.399999999999999</v>
      </c>
      <c r="N38" s="1">
        <v>27</v>
      </c>
      <c r="O38" s="17">
        <f>SUM(L38:N38)</f>
        <v>63.4</v>
      </c>
      <c r="P38" s="26">
        <f>11*O38</f>
        <v>697.4</v>
      </c>
      <c r="Q38" s="28">
        <f>I38+O38</f>
        <v>127.4</v>
      </c>
      <c r="R38" s="34">
        <f>180-Q38</f>
        <v>52.599999999999994</v>
      </c>
    </row>
    <row r="39" spans="1:18" x14ac:dyDescent="0.35">
      <c r="A39" s="18" t="s">
        <v>20</v>
      </c>
      <c r="B39" s="19" t="s">
        <v>8</v>
      </c>
      <c r="C39" s="20" t="s">
        <v>17</v>
      </c>
      <c r="D39" s="31">
        <v>2770413</v>
      </c>
      <c r="E39" s="1">
        <v>0</v>
      </c>
      <c r="F39" s="1">
        <v>0</v>
      </c>
      <c r="G39" s="1">
        <v>21</v>
      </c>
      <c r="H39" s="1">
        <v>18</v>
      </c>
      <c r="I39" s="17">
        <f>SUM(E39:H39)</f>
        <v>39</v>
      </c>
      <c r="J39" s="27">
        <f>11*I39</f>
        <v>429</v>
      </c>
      <c r="K39" s="33">
        <f>180-I39</f>
        <v>141</v>
      </c>
      <c r="L39" s="5">
        <v>20</v>
      </c>
      <c r="M39" s="1">
        <v>22</v>
      </c>
      <c r="N39" s="1">
        <v>15</v>
      </c>
      <c r="O39" s="17">
        <f>SUM(L39:N39)</f>
        <v>57</v>
      </c>
      <c r="P39" s="26">
        <f>11*O39</f>
        <v>627</v>
      </c>
      <c r="Q39" s="28">
        <f>I39+O39</f>
        <v>96</v>
      </c>
      <c r="R39" s="34">
        <f>180-Q39</f>
        <v>84</v>
      </c>
    </row>
    <row r="40" spans="1:18" x14ac:dyDescent="0.35">
      <c r="A40" s="18" t="s">
        <v>20</v>
      </c>
      <c r="B40" s="19" t="s">
        <v>11</v>
      </c>
      <c r="C40" s="20" t="s">
        <v>17</v>
      </c>
      <c r="D40" s="31">
        <v>2770785</v>
      </c>
      <c r="E40" s="1">
        <v>24</v>
      </c>
      <c r="F40" s="1">
        <v>30</v>
      </c>
      <c r="G40" s="1">
        <v>30</v>
      </c>
      <c r="H40" s="1">
        <v>22</v>
      </c>
      <c r="I40" s="17">
        <f>SUM(E40:H40)</f>
        <v>106</v>
      </c>
      <c r="J40" s="27">
        <f>11*I40</f>
        <v>1166</v>
      </c>
      <c r="K40" s="33">
        <f>180-I40</f>
        <v>74</v>
      </c>
      <c r="L40" s="5">
        <v>30</v>
      </c>
      <c r="M40" s="5">
        <v>24</v>
      </c>
      <c r="N40" s="5">
        <v>20</v>
      </c>
      <c r="O40" s="17">
        <f>SUM(L40:N40)</f>
        <v>74</v>
      </c>
      <c r="P40" s="26">
        <f>11*O40</f>
        <v>814</v>
      </c>
      <c r="Q40" s="28">
        <f>I40+O40</f>
        <v>180</v>
      </c>
      <c r="R40" s="34">
        <f>180-Q40</f>
        <v>0</v>
      </c>
    </row>
    <row r="41" spans="1:18" x14ac:dyDescent="0.35">
      <c r="A41" s="18" t="s">
        <v>21</v>
      </c>
      <c r="B41" s="19" t="s">
        <v>2</v>
      </c>
      <c r="C41" s="20" t="s">
        <v>17</v>
      </c>
      <c r="D41" s="32">
        <v>2771540</v>
      </c>
      <c r="E41" s="1">
        <v>30</v>
      </c>
      <c r="F41" s="1">
        <v>29.5</v>
      </c>
      <c r="G41" s="23">
        <v>30</v>
      </c>
      <c r="H41" s="23">
        <v>30</v>
      </c>
      <c r="I41" s="17">
        <f>SUM(E41:H41)</f>
        <v>119.5</v>
      </c>
      <c r="J41" s="27">
        <f>11*I41</f>
        <v>1314.5</v>
      </c>
      <c r="K41" s="33">
        <f>180-I41</f>
        <v>60.5</v>
      </c>
      <c r="L41" s="5">
        <v>24</v>
      </c>
      <c r="M41" s="5">
        <v>26.5</v>
      </c>
      <c r="N41" s="5">
        <v>10</v>
      </c>
      <c r="O41" s="17">
        <f>SUM(L41:N41)</f>
        <v>60.5</v>
      </c>
      <c r="P41" s="26">
        <f>11*O41</f>
        <v>665.5</v>
      </c>
      <c r="Q41" s="28">
        <f>I41+O41</f>
        <v>180</v>
      </c>
      <c r="R41" s="34">
        <f>180-Q41</f>
        <v>0</v>
      </c>
    </row>
    <row r="42" spans="1:18" x14ac:dyDescent="0.35">
      <c r="A42" s="18" t="s">
        <v>21</v>
      </c>
      <c r="B42" s="19" t="s">
        <v>2</v>
      </c>
      <c r="C42" s="20" t="s">
        <v>17</v>
      </c>
      <c r="D42" s="31">
        <v>2771592</v>
      </c>
      <c r="E42" s="1">
        <v>30</v>
      </c>
      <c r="F42" s="1">
        <v>30</v>
      </c>
      <c r="G42" s="23">
        <v>30</v>
      </c>
      <c r="H42" s="23">
        <v>30</v>
      </c>
      <c r="I42" s="17">
        <f>SUM(E42:H42)</f>
        <v>120</v>
      </c>
      <c r="J42" s="27">
        <f>11*I42</f>
        <v>1320</v>
      </c>
      <c r="K42" s="33">
        <f>180-I42</f>
        <v>60</v>
      </c>
      <c r="L42" s="5">
        <v>30</v>
      </c>
      <c r="M42" s="5">
        <v>30</v>
      </c>
      <c r="N42" s="5">
        <v>0</v>
      </c>
      <c r="O42" s="17">
        <f>SUM(L42:N42)</f>
        <v>60</v>
      </c>
      <c r="P42" s="26">
        <f>11*O42</f>
        <v>660</v>
      </c>
      <c r="Q42" s="28">
        <f>I42+O42</f>
        <v>180</v>
      </c>
      <c r="R42" s="34">
        <f>180-Q42</f>
        <v>0</v>
      </c>
    </row>
    <row r="43" spans="1:18" x14ac:dyDescent="0.35">
      <c r="A43" s="18" t="s">
        <v>20</v>
      </c>
      <c r="B43" s="19" t="s">
        <v>9</v>
      </c>
      <c r="C43" s="20" t="s">
        <v>17</v>
      </c>
      <c r="D43" s="31">
        <v>2771603</v>
      </c>
      <c r="E43" s="1">
        <v>24</v>
      </c>
      <c r="F43" s="1">
        <v>30</v>
      </c>
      <c r="G43" s="1">
        <v>30</v>
      </c>
      <c r="H43" s="1">
        <v>28.5</v>
      </c>
      <c r="I43" s="17">
        <f>SUM(E43:H43)</f>
        <v>112.5</v>
      </c>
      <c r="J43" s="27">
        <f>11*I43</f>
        <v>1237.5</v>
      </c>
      <c r="K43" s="33">
        <f>180-I43</f>
        <v>67.5</v>
      </c>
      <c r="L43" s="5">
        <v>30</v>
      </c>
      <c r="M43" s="5">
        <v>14.75</v>
      </c>
      <c r="N43" s="5">
        <v>22.75</v>
      </c>
      <c r="O43" s="17">
        <f>SUM(L43:N43)</f>
        <v>67.5</v>
      </c>
      <c r="P43" s="26">
        <f>11*O43</f>
        <v>742.5</v>
      </c>
      <c r="Q43" s="28">
        <f>I43+O43</f>
        <v>180</v>
      </c>
      <c r="R43" s="34">
        <f>180-Q43</f>
        <v>0</v>
      </c>
    </row>
    <row r="44" spans="1:18" x14ac:dyDescent="0.35">
      <c r="A44" s="6" t="s">
        <v>22</v>
      </c>
      <c r="B44" s="7" t="s">
        <v>24</v>
      </c>
      <c r="C44" s="20" t="s">
        <v>17</v>
      </c>
      <c r="D44" s="32">
        <v>2771691</v>
      </c>
      <c r="E44" s="1">
        <v>23</v>
      </c>
      <c r="F44" s="1">
        <v>26</v>
      </c>
      <c r="G44" s="1">
        <v>25</v>
      </c>
      <c r="H44" s="23">
        <v>24</v>
      </c>
      <c r="I44" s="17">
        <f>SUM(E44:H44)</f>
        <v>98</v>
      </c>
      <c r="J44" s="27">
        <f>11*I44</f>
        <v>1078</v>
      </c>
      <c r="K44" s="33">
        <f>180-I44</f>
        <v>82</v>
      </c>
      <c r="L44" s="5">
        <v>27</v>
      </c>
      <c r="M44" s="1">
        <v>28.6</v>
      </c>
      <c r="N44" s="1">
        <v>26.4</v>
      </c>
      <c r="O44" s="17">
        <f>SUM(L44:N44)</f>
        <v>82</v>
      </c>
      <c r="P44" s="26">
        <f>11*O44</f>
        <v>902</v>
      </c>
      <c r="Q44" s="28">
        <f>I44+O44</f>
        <v>180</v>
      </c>
      <c r="R44" s="34">
        <f>180-Q44</f>
        <v>0</v>
      </c>
    </row>
    <row r="45" spans="1:18" x14ac:dyDescent="0.35">
      <c r="A45" s="6" t="s">
        <v>22</v>
      </c>
      <c r="B45" s="7" t="s">
        <v>23</v>
      </c>
      <c r="C45" s="20" t="s">
        <v>17</v>
      </c>
      <c r="D45" s="31">
        <v>2772346</v>
      </c>
      <c r="E45" s="1">
        <v>18</v>
      </c>
      <c r="F45" s="1">
        <v>12</v>
      </c>
      <c r="G45" s="1">
        <v>14</v>
      </c>
      <c r="H45" s="1">
        <v>16</v>
      </c>
      <c r="I45" s="17">
        <f>SUM(E45:H45)</f>
        <v>60</v>
      </c>
      <c r="J45" s="27">
        <f>11*I45</f>
        <v>660</v>
      </c>
      <c r="K45" s="33">
        <f>180-I45</f>
        <v>120</v>
      </c>
      <c r="L45" s="5">
        <v>13</v>
      </c>
      <c r="M45" s="1">
        <v>15</v>
      </c>
      <c r="N45" s="1">
        <v>16.8</v>
      </c>
      <c r="O45" s="17">
        <f>SUM(L45:N45)</f>
        <v>44.8</v>
      </c>
      <c r="P45" s="26">
        <f>11*O45</f>
        <v>492.79999999999995</v>
      </c>
      <c r="Q45" s="28">
        <f>I45+O45</f>
        <v>104.8</v>
      </c>
      <c r="R45" s="34">
        <f>180-Q45</f>
        <v>75.2</v>
      </c>
    </row>
    <row r="46" spans="1:18" x14ac:dyDescent="0.35">
      <c r="A46" s="18" t="s">
        <v>21</v>
      </c>
      <c r="B46" s="19" t="s">
        <v>3</v>
      </c>
      <c r="C46" s="20" t="s">
        <v>17</v>
      </c>
      <c r="D46" s="31">
        <v>2772553</v>
      </c>
      <c r="E46" s="1">
        <v>30</v>
      </c>
      <c r="F46" s="1">
        <v>30.12</v>
      </c>
      <c r="G46" s="1">
        <v>28</v>
      </c>
      <c r="H46" s="23">
        <v>30</v>
      </c>
      <c r="I46" s="17">
        <f>SUM(E46:H46)</f>
        <v>118.12</v>
      </c>
      <c r="J46" s="27">
        <f>11*I46</f>
        <v>1299.3200000000002</v>
      </c>
      <c r="K46" s="33">
        <f>180-I46</f>
        <v>61.879999999999995</v>
      </c>
      <c r="L46" s="5">
        <v>26</v>
      </c>
      <c r="M46" s="5">
        <v>18</v>
      </c>
      <c r="N46" s="5">
        <v>16</v>
      </c>
      <c r="O46" s="17">
        <f>SUM(L46:N46)</f>
        <v>60</v>
      </c>
      <c r="P46" s="26">
        <f>11*O46</f>
        <v>660</v>
      </c>
      <c r="Q46" s="28">
        <f>I46+O46</f>
        <v>178.12</v>
      </c>
      <c r="R46" s="34">
        <f>180-Q46</f>
        <v>1.8799999999999955</v>
      </c>
    </row>
    <row r="47" spans="1:18" x14ac:dyDescent="0.35">
      <c r="A47" s="6" t="s">
        <v>22</v>
      </c>
      <c r="B47" s="7" t="s">
        <v>23</v>
      </c>
      <c r="C47" s="20" t="s">
        <v>17</v>
      </c>
      <c r="D47" s="31">
        <v>2773232</v>
      </c>
      <c r="E47" s="1">
        <v>15</v>
      </c>
      <c r="F47" s="1">
        <v>13</v>
      </c>
      <c r="G47" s="1">
        <v>14</v>
      </c>
      <c r="H47" s="23">
        <v>18</v>
      </c>
      <c r="I47" s="17">
        <f>SUM(E47:H47)</f>
        <v>60</v>
      </c>
      <c r="J47" s="27">
        <f>11*I47</f>
        <v>660</v>
      </c>
      <c r="K47" s="33">
        <f>180-I47</f>
        <v>120</v>
      </c>
      <c r="L47" s="5">
        <v>14</v>
      </c>
      <c r="M47" s="1">
        <v>17</v>
      </c>
      <c r="N47" s="1">
        <v>14</v>
      </c>
      <c r="O47" s="17">
        <f>SUM(L47:N47)</f>
        <v>45</v>
      </c>
      <c r="P47" s="26">
        <f>11*O47</f>
        <v>495</v>
      </c>
      <c r="Q47" s="28">
        <f>I47+O47</f>
        <v>105</v>
      </c>
      <c r="R47" s="34">
        <f>180-Q47</f>
        <v>75</v>
      </c>
    </row>
    <row r="48" spans="1:18" x14ac:dyDescent="0.35">
      <c r="A48" s="18" t="s">
        <v>21</v>
      </c>
      <c r="B48" s="19" t="s">
        <v>4</v>
      </c>
      <c r="C48" s="20" t="s">
        <v>17</v>
      </c>
      <c r="D48" s="31">
        <v>2773621</v>
      </c>
      <c r="E48" s="1">
        <v>30</v>
      </c>
      <c r="F48" s="1">
        <v>24</v>
      </c>
      <c r="G48" s="1">
        <v>18</v>
      </c>
      <c r="H48" s="23">
        <v>30</v>
      </c>
      <c r="I48" s="17">
        <f>SUM(E48:H48)</f>
        <v>102</v>
      </c>
      <c r="J48" s="27">
        <f>11*I48</f>
        <v>1122</v>
      </c>
      <c r="K48" s="33">
        <f>180-I48</f>
        <v>78</v>
      </c>
      <c r="L48" s="5">
        <v>30</v>
      </c>
      <c r="M48" s="5">
        <v>18</v>
      </c>
      <c r="N48" s="5">
        <v>30</v>
      </c>
      <c r="O48" s="17">
        <f>SUM(L48:N48)</f>
        <v>78</v>
      </c>
      <c r="P48" s="26">
        <f>11*O48</f>
        <v>858</v>
      </c>
      <c r="Q48" s="28">
        <f>I48+O48</f>
        <v>180</v>
      </c>
      <c r="R48" s="34">
        <f>180-Q48</f>
        <v>0</v>
      </c>
    </row>
    <row r="49" spans="1:18" x14ac:dyDescent="0.35">
      <c r="A49" s="18" t="s">
        <v>21</v>
      </c>
      <c r="B49" s="19" t="s">
        <v>4</v>
      </c>
      <c r="C49" s="20" t="s">
        <v>17</v>
      </c>
      <c r="D49" s="31">
        <v>2775975</v>
      </c>
      <c r="E49" s="1">
        <v>24.5</v>
      </c>
      <c r="F49" s="1">
        <v>30</v>
      </c>
      <c r="G49" s="1">
        <v>30</v>
      </c>
      <c r="H49" s="23">
        <v>30</v>
      </c>
      <c r="I49" s="17">
        <f>SUM(E49:H49)</f>
        <v>114.5</v>
      </c>
      <c r="J49" s="27">
        <f>11*I49</f>
        <v>1259.5</v>
      </c>
      <c r="K49" s="33">
        <f>180-I49</f>
        <v>65.5</v>
      </c>
      <c r="L49" s="5">
        <v>30</v>
      </c>
      <c r="M49" s="5">
        <v>24</v>
      </c>
      <c r="N49" s="5">
        <v>10</v>
      </c>
      <c r="O49" s="17">
        <f>SUM(L49:N49)</f>
        <v>64</v>
      </c>
      <c r="P49" s="26">
        <f>11*O49</f>
        <v>704</v>
      </c>
      <c r="Q49" s="28">
        <f>I49+O49</f>
        <v>178.5</v>
      </c>
      <c r="R49" s="34">
        <f>180-Q49</f>
        <v>1.5</v>
      </c>
    </row>
    <row r="50" spans="1:18" x14ac:dyDescent="0.35">
      <c r="A50" s="18" t="s">
        <v>21</v>
      </c>
      <c r="B50" s="19" t="s">
        <v>3</v>
      </c>
      <c r="C50" s="20" t="s">
        <v>17</v>
      </c>
      <c r="D50" s="31">
        <v>2778900</v>
      </c>
      <c r="E50" s="1">
        <v>27.93</v>
      </c>
      <c r="F50" s="1">
        <v>30</v>
      </c>
      <c r="G50" s="1">
        <v>30.32</v>
      </c>
      <c r="H50" s="1">
        <v>29.98</v>
      </c>
      <c r="I50" s="17">
        <f>SUM(E50:H50)</f>
        <v>118.23</v>
      </c>
      <c r="J50" s="27">
        <f>11*I50</f>
        <v>1300.53</v>
      </c>
      <c r="K50" s="33">
        <f>180-I50</f>
        <v>61.769999999999996</v>
      </c>
      <c r="L50" s="5">
        <v>26.75</v>
      </c>
      <c r="M50" s="5">
        <v>26</v>
      </c>
      <c r="N50" s="5">
        <v>6</v>
      </c>
      <c r="O50" s="17">
        <f>SUM(L50:N50)</f>
        <v>58.75</v>
      </c>
      <c r="P50" s="26">
        <f>11*O50</f>
        <v>646.25</v>
      </c>
      <c r="Q50" s="28">
        <f>I50+O50</f>
        <v>176.98000000000002</v>
      </c>
      <c r="R50" s="34">
        <f>180-Q50</f>
        <v>3.0199999999999818</v>
      </c>
    </row>
    <row r="51" spans="1:18" x14ac:dyDescent="0.35">
      <c r="A51" s="6" t="s">
        <v>22</v>
      </c>
      <c r="B51" s="7" t="s">
        <v>23</v>
      </c>
      <c r="C51" s="20" t="s">
        <v>17</v>
      </c>
      <c r="D51" s="31">
        <v>2779622</v>
      </c>
      <c r="E51" s="1">
        <v>14</v>
      </c>
      <c r="F51" s="1">
        <v>14</v>
      </c>
      <c r="G51" s="1">
        <v>10</v>
      </c>
      <c r="H51" s="1">
        <v>16</v>
      </c>
      <c r="I51" s="17">
        <f>SUM(E51:H51)</f>
        <v>54</v>
      </c>
      <c r="J51" s="27">
        <f>11*I51</f>
        <v>594</v>
      </c>
      <c r="K51" s="33">
        <f>180-I51</f>
        <v>126</v>
      </c>
      <c r="L51" s="5">
        <v>14</v>
      </c>
      <c r="M51" s="1">
        <v>20.25</v>
      </c>
      <c r="N51" s="1">
        <v>25</v>
      </c>
      <c r="O51" s="17">
        <f>SUM(L51:N51)</f>
        <v>59.25</v>
      </c>
      <c r="P51" s="26">
        <f>11*O51</f>
        <v>651.75</v>
      </c>
      <c r="Q51" s="28">
        <f>I51+O51</f>
        <v>113.25</v>
      </c>
      <c r="R51" s="34">
        <f>180-Q51</f>
        <v>66.75</v>
      </c>
    </row>
    <row r="52" spans="1:18" x14ac:dyDescent="0.35">
      <c r="A52" s="6" t="s">
        <v>22</v>
      </c>
      <c r="B52" s="7" t="s">
        <v>23</v>
      </c>
      <c r="C52" s="20" t="s">
        <v>17</v>
      </c>
      <c r="D52" s="31">
        <v>2779719</v>
      </c>
      <c r="E52" s="1">
        <v>17</v>
      </c>
      <c r="F52" s="1">
        <v>15</v>
      </c>
      <c r="G52" s="1">
        <v>11</v>
      </c>
      <c r="H52" s="23">
        <v>12.2</v>
      </c>
      <c r="I52" s="17">
        <f>SUM(E52:H52)</f>
        <v>55.2</v>
      </c>
      <c r="J52" s="27">
        <f>11*I52</f>
        <v>607.20000000000005</v>
      </c>
      <c r="K52" s="33">
        <f>180-I52</f>
        <v>124.8</v>
      </c>
      <c r="L52" s="1">
        <v>23</v>
      </c>
      <c r="M52" s="1">
        <v>25</v>
      </c>
      <c r="N52" s="1">
        <v>24</v>
      </c>
      <c r="O52" s="17">
        <f>SUM(L52:N52)</f>
        <v>72</v>
      </c>
      <c r="P52" s="26">
        <f>11*O52</f>
        <v>792</v>
      </c>
      <c r="Q52" s="28">
        <f>I52+O52</f>
        <v>127.2</v>
      </c>
      <c r="R52" s="34">
        <f>180-Q52</f>
        <v>52.8</v>
      </c>
    </row>
    <row r="53" spans="1:18" x14ac:dyDescent="0.35">
      <c r="A53" s="6" t="s">
        <v>22</v>
      </c>
      <c r="B53" s="7" t="s">
        <v>23</v>
      </c>
      <c r="C53" s="20" t="s">
        <v>17</v>
      </c>
      <c r="D53" s="31">
        <v>2779866</v>
      </c>
      <c r="E53" s="1">
        <v>13</v>
      </c>
      <c r="F53" s="1">
        <v>16</v>
      </c>
      <c r="G53" s="1">
        <v>12</v>
      </c>
      <c r="H53" s="1">
        <v>14</v>
      </c>
      <c r="I53" s="17">
        <f>SUM(E53:H53)</f>
        <v>55</v>
      </c>
      <c r="J53" s="27">
        <f>11*I53</f>
        <v>605</v>
      </c>
      <c r="K53" s="33">
        <f>180-I53</f>
        <v>125</v>
      </c>
      <c r="L53" s="1">
        <v>13</v>
      </c>
      <c r="M53" s="1">
        <v>14.5</v>
      </c>
      <c r="N53" s="1">
        <v>12</v>
      </c>
      <c r="O53" s="17">
        <f>SUM(L53:N53)</f>
        <v>39.5</v>
      </c>
      <c r="P53" s="26">
        <f>11*O53</f>
        <v>434.5</v>
      </c>
      <c r="Q53" s="28">
        <f>I53+O53</f>
        <v>94.5</v>
      </c>
      <c r="R53" s="34">
        <f>180-Q53</f>
        <v>85.5</v>
      </c>
    </row>
    <row r="54" spans="1:18" x14ac:dyDescent="0.35">
      <c r="A54" s="18" t="s">
        <v>21</v>
      </c>
      <c r="B54" s="19" t="s">
        <v>3</v>
      </c>
      <c r="C54" s="20" t="s">
        <v>17</v>
      </c>
      <c r="D54" s="31">
        <v>2780037</v>
      </c>
      <c r="E54" s="1">
        <v>25</v>
      </c>
      <c r="F54" s="1">
        <v>24</v>
      </c>
      <c r="G54" s="23">
        <v>24</v>
      </c>
      <c r="H54" s="23">
        <v>24</v>
      </c>
      <c r="I54" s="17">
        <f>SUM(E54:H54)</f>
        <v>97</v>
      </c>
      <c r="J54" s="27">
        <f>11*I54</f>
        <v>1067</v>
      </c>
      <c r="K54" s="33">
        <f>180-I54</f>
        <v>83</v>
      </c>
      <c r="L54" s="5">
        <v>30</v>
      </c>
      <c r="M54" s="5">
        <v>30</v>
      </c>
      <c r="N54" s="5">
        <v>23</v>
      </c>
      <c r="O54" s="17">
        <f>SUM(L54:N54)</f>
        <v>83</v>
      </c>
      <c r="P54" s="26">
        <f>11*O54</f>
        <v>913</v>
      </c>
      <c r="Q54" s="28">
        <f>I54+O54</f>
        <v>180</v>
      </c>
      <c r="R54" s="34">
        <f>180-Q54</f>
        <v>0</v>
      </c>
    </row>
    <row r="55" spans="1:18" x14ac:dyDescent="0.35">
      <c r="A55" s="6" t="s">
        <v>22</v>
      </c>
      <c r="B55" s="7" t="s">
        <v>24</v>
      </c>
      <c r="C55" s="20" t="s">
        <v>17</v>
      </c>
      <c r="D55" s="32">
        <v>2780364</v>
      </c>
      <c r="E55" s="1">
        <v>12</v>
      </c>
      <c r="F55" s="1">
        <v>17</v>
      </c>
      <c r="G55" s="1">
        <v>13</v>
      </c>
      <c r="H55" s="23">
        <v>15</v>
      </c>
      <c r="I55" s="17">
        <f>SUM(E55:H55)</f>
        <v>57</v>
      </c>
      <c r="J55" s="27">
        <f>11*I55</f>
        <v>627</v>
      </c>
      <c r="K55" s="33">
        <f>180-I55</f>
        <v>123</v>
      </c>
      <c r="L55" s="1">
        <v>14</v>
      </c>
      <c r="M55" s="1">
        <v>15</v>
      </c>
      <c r="N55" s="1">
        <v>16</v>
      </c>
      <c r="O55" s="17">
        <f>SUM(L55:N55)</f>
        <v>45</v>
      </c>
      <c r="P55" s="26">
        <f>11*O55</f>
        <v>495</v>
      </c>
      <c r="Q55" s="28">
        <f>I55+O55</f>
        <v>102</v>
      </c>
      <c r="R55" s="34">
        <f>180-Q55</f>
        <v>78</v>
      </c>
    </row>
    <row r="56" spans="1:18" x14ac:dyDescent="0.35">
      <c r="A56" s="6" t="s">
        <v>22</v>
      </c>
      <c r="B56" s="7" t="s">
        <v>23</v>
      </c>
      <c r="C56" s="20" t="s">
        <v>17</v>
      </c>
      <c r="D56" s="31">
        <v>2783706</v>
      </c>
      <c r="E56" s="1">
        <v>15</v>
      </c>
      <c r="F56" s="1">
        <v>18</v>
      </c>
      <c r="G56" s="1">
        <v>14</v>
      </c>
      <c r="H56" s="1">
        <v>16</v>
      </c>
      <c r="I56" s="17">
        <f>SUM(E56:H56)</f>
        <v>63</v>
      </c>
      <c r="J56" s="27">
        <f>11*I56</f>
        <v>693</v>
      </c>
      <c r="K56" s="33">
        <f>180-I56</f>
        <v>117</v>
      </c>
      <c r="L56" s="1">
        <v>18</v>
      </c>
      <c r="M56" s="1">
        <v>24</v>
      </c>
      <c r="N56" s="1">
        <v>16</v>
      </c>
      <c r="O56" s="17">
        <f>SUM(L56:N56)</f>
        <v>58</v>
      </c>
      <c r="P56" s="26">
        <f>11*O56</f>
        <v>638</v>
      </c>
      <c r="Q56" s="28">
        <f>I56+O56</f>
        <v>121</v>
      </c>
      <c r="R56" s="34">
        <f>180-Q56</f>
        <v>59</v>
      </c>
    </row>
    <row r="57" spans="1:18" x14ac:dyDescent="0.35">
      <c r="A57" s="18" t="s">
        <v>21</v>
      </c>
      <c r="B57" s="19" t="s">
        <v>4</v>
      </c>
      <c r="C57" s="20" t="s">
        <v>17</v>
      </c>
      <c r="D57" s="31">
        <v>2784423</v>
      </c>
      <c r="E57" s="1">
        <v>24</v>
      </c>
      <c r="F57" s="1">
        <v>24</v>
      </c>
      <c r="G57" s="1">
        <v>30</v>
      </c>
      <c r="H57" s="1">
        <v>30</v>
      </c>
      <c r="I57" s="17">
        <f>SUM(E57:H57)</f>
        <v>108</v>
      </c>
      <c r="J57" s="27">
        <f>11*I57</f>
        <v>1188</v>
      </c>
      <c r="K57" s="33">
        <f>180-I57</f>
        <v>72</v>
      </c>
      <c r="L57" s="5">
        <v>30</v>
      </c>
      <c r="M57" s="5">
        <v>28</v>
      </c>
      <c r="N57" s="5">
        <v>10</v>
      </c>
      <c r="O57" s="17">
        <f>SUM(L57:N57)</f>
        <v>68</v>
      </c>
      <c r="P57" s="26">
        <f>11*O57</f>
        <v>748</v>
      </c>
      <c r="Q57" s="28">
        <f>I57+O57</f>
        <v>176</v>
      </c>
      <c r="R57" s="34">
        <f>180-Q57</f>
        <v>4</v>
      </c>
    </row>
    <row r="58" spans="1:18" x14ac:dyDescent="0.35">
      <c r="A58" s="6" t="s">
        <v>22</v>
      </c>
      <c r="B58" s="7" t="s">
        <v>23</v>
      </c>
      <c r="C58" s="20" t="s">
        <v>17</v>
      </c>
      <c r="D58" s="31">
        <v>2786297</v>
      </c>
      <c r="E58" s="1">
        <v>26</v>
      </c>
      <c r="F58" s="1">
        <v>19</v>
      </c>
      <c r="G58" s="1">
        <v>15</v>
      </c>
      <c r="H58" s="23">
        <v>17</v>
      </c>
      <c r="I58" s="17">
        <f>SUM(E58:H58)</f>
        <v>77</v>
      </c>
      <c r="J58" s="27">
        <f>11*I58</f>
        <v>847</v>
      </c>
      <c r="K58" s="33">
        <f>180-I58</f>
        <v>103</v>
      </c>
      <c r="L58" s="1">
        <v>18</v>
      </c>
      <c r="M58" s="1">
        <v>25</v>
      </c>
      <c r="N58" s="1">
        <v>26</v>
      </c>
      <c r="O58" s="17">
        <f>SUM(L58:N58)</f>
        <v>69</v>
      </c>
      <c r="P58" s="26">
        <f>11*O58</f>
        <v>759</v>
      </c>
      <c r="Q58" s="28">
        <f>I58+O58</f>
        <v>146</v>
      </c>
      <c r="R58" s="34">
        <f>180-Q58</f>
        <v>34</v>
      </c>
    </row>
    <row r="59" spans="1:18" x14ac:dyDescent="0.35">
      <c r="A59" s="18" t="s">
        <v>20</v>
      </c>
      <c r="B59" s="19" t="s">
        <v>6</v>
      </c>
      <c r="C59" s="20" t="s">
        <v>17</v>
      </c>
      <c r="D59" s="20">
        <v>2791209</v>
      </c>
      <c r="E59" s="1">
        <v>30</v>
      </c>
      <c r="F59" s="1">
        <v>20</v>
      </c>
      <c r="G59" s="1">
        <v>16</v>
      </c>
      <c r="H59" s="1">
        <v>18</v>
      </c>
      <c r="I59" s="17">
        <f>SUM(E59:H59)</f>
        <v>84</v>
      </c>
      <c r="J59" s="27">
        <f>11*I59</f>
        <v>924</v>
      </c>
      <c r="K59" s="33">
        <f>180-I59</f>
        <v>96</v>
      </c>
      <c r="L59" s="1">
        <v>30</v>
      </c>
      <c r="M59" s="1">
        <v>26</v>
      </c>
      <c r="N59" s="1">
        <v>24</v>
      </c>
      <c r="O59" s="17">
        <f>SUM(L59:N59)</f>
        <v>80</v>
      </c>
      <c r="P59" s="26">
        <f>11*O59</f>
        <v>880</v>
      </c>
      <c r="Q59" s="28">
        <f>I59+O59</f>
        <v>164</v>
      </c>
      <c r="R59" s="34">
        <f>180-Q59</f>
        <v>16</v>
      </c>
    </row>
    <row r="60" spans="1:18" x14ac:dyDescent="0.35">
      <c r="A60" s="18" t="s">
        <v>20</v>
      </c>
      <c r="B60" s="19" t="s">
        <v>10</v>
      </c>
      <c r="C60" s="20" t="s">
        <v>17</v>
      </c>
      <c r="D60" s="31">
        <v>2792992</v>
      </c>
      <c r="E60" s="1">
        <v>19</v>
      </c>
      <c r="F60" s="1">
        <v>30</v>
      </c>
      <c r="G60" s="1">
        <v>11</v>
      </c>
      <c r="H60" s="24">
        <v>18.5</v>
      </c>
      <c r="I60" s="17">
        <f>SUM(E60:H60)</f>
        <v>78.5</v>
      </c>
      <c r="J60" s="27">
        <f>11*I60</f>
        <v>863.5</v>
      </c>
      <c r="K60" s="33">
        <f>180-I60</f>
        <v>101.5</v>
      </c>
      <c r="L60" s="5">
        <v>16</v>
      </c>
      <c r="M60" s="5">
        <v>17.25</v>
      </c>
      <c r="N60" s="5">
        <v>18</v>
      </c>
      <c r="O60" s="17">
        <f>SUM(L60:N60)</f>
        <v>51.25</v>
      </c>
      <c r="P60" s="26">
        <f>11*O60</f>
        <v>563.75</v>
      </c>
      <c r="Q60" s="28">
        <f>I60+O60</f>
        <v>129.75</v>
      </c>
      <c r="R60" s="34">
        <f>180-Q60</f>
        <v>50.25</v>
      </c>
    </row>
    <row r="61" spans="1:18" x14ac:dyDescent="0.35">
      <c r="A61" s="18" t="s">
        <v>21</v>
      </c>
      <c r="B61" s="19" t="s">
        <v>4</v>
      </c>
      <c r="C61" s="20" t="s">
        <v>17</v>
      </c>
      <c r="D61" s="31">
        <v>2794399</v>
      </c>
      <c r="E61" s="1">
        <v>27</v>
      </c>
      <c r="F61" s="1">
        <v>30</v>
      </c>
      <c r="G61" s="23">
        <v>24</v>
      </c>
      <c r="H61" s="23">
        <v>30</v>
      </c>
      <c r="I61" s="17">
        <f>SUM(E61:H61)</f>
        <v>111</v>
      </c>
      <c r="J61" s="27">
        <f>11*I61</f>
        <v>1221</v>
      </c>
      <c r="K61" s="33">
        <f>180-I61</f>
        <v>69</v>
      </c>
      <c r="L61" s="5">
        <v>30</v>
      </c>
      <c r="M61" s="5">
        <v>15</v>
      </c>
      <c r="N61" s="5">
        <v>23</v>
      </c>
      <c r="O61" s="17">
        <f>SUM(L61:N61)</f>
        <v>68</v>
      </c>
      <c r="P61" s="26">
        <f>11*O61</f>
        <v>748</v>
      </c>
      <c r="Q61" s="28">
        <f>I61+O61</f>
        <v>179</v>
      </c>
      <c r="R61" s="34">
        <f>180-Q61</f>
        <v>1</v>
      </c>
    </row>
    <row r="62" spans="1:18" x14ac:dyDescent="0.35">
      <c r="A62" s="18" t="s">
        <v>21</v>
      </c>
      <c r="B62" s="19" t="s">
        <v>2</v>
      </c>
      <c r="C62" s="20" t="s">
        <v>17</v>
      </c>
      <c r="D62" s="32">
        <v>2794984</v>
      </c>
      <c r="E62" s="1">
        <v>29.92</v>
      </c>
      <c r="F62" s="1">
        <v>32.5</v>
      </c>
      <c r="G62" s="1">
        <v>20</v>
      </c>
      <c r="H62" s="1">
        <v>30.5</v>
      </c>
      <c r="I62" s="17">
        <f>SUM(E62:H62)</f>
        <v>112.92</v>
      </c>
      <c r="J62" s="27">
        <f>11*I62</f>
        <v>1242.1200000000001</v>
      </c>
      <c r="K62" s="33">
        <f>180-I62</f>
        <v>67.08</v>
      </c>
      <c r="L62" s="5">
        <v>35</v>
      </c>
      <c r="M62" s="5">
        <v>32.08</v>
      </c>
      <c r="N62" s="5">
        <v>0</v>
      </c>
      <c r="O62" s="17">
        <f>SUM(L62:N62)</f>
        <v>67.08</v>
      </c>
      <c r="P62" s="26">
        <f>11*O62</f>
        <v>737.88</v>
      </c>
      <c r="Q62" s="28">
        <f>I62+O62</f>
        <v>180</v>
      </c>
      <c r="R62" s="34">
        <f>180-Q62</f>
        <v>0</v>
      </c>
    </row>
    <row r="63" spans="1:18" x14ac:dyDescent="0.35">
      <c r="A63" s="6" t="s">
        <v>22</v>
      </c>
      <c r="B63" s="7" t="s">
        <v>23</v>
      </c>
      <c r="C63" s="20" t="s">
        <v>17</v>
      </c>
      <c r="D63" s="31">
        <v>2796045</v>
      </c>
      <c r="E63" s="1">
        <v>26</v>
      </c>
      <c r="F63" s="1">
        <v>21</v>
      </c>
      <c r="G63" s="1">
        <v>17</v>
      </c>
      <c r="H63" s="23">
        <v>19</v>
      </c>
      <c r="I63" s="17">
        <f>SUM(E63:H63)</f>
        <v>83</v>
      </c>
      <c r="J63" s="27">
        <f>11*I63</f>
        <v>913</v>
      </c>
      <c r="K63" s="33">
        <f>180-I63</f>
        <v>97</v>
      </c>
      <c r="L63" s="1">
        <v>20</v>
      </c>
      <c r="M63" s="1">
        <v>22</v>
      </c>
      <c r="N63" s="1">
        <v>24</v>
      </c>
      <c r="O63" s="17">
        <f>SUM(L63:N63)</f>
        <v>66</v>
      </c>
      <c r="P63" s="26">
        <f>11*O63</f>
        <v>726</v>
      </c>
      <c r="Q63" s="28">
        <f>I63+O63</f>
        <v>149</v>
      </c>
      <c r="R63" s="34">
        <f>180-Q63</f>
        <v>31</v>
      </c>
    </row>
    <row r="64" spans="1:18" x14ac:dyDescent="0.35">
      <c r="A64" s="18" t="s">
        <v>21</v>
      </c>
      <c r="B64" s="19" t="s">
        <v>3</v>
      </c>
      <c r="C64" s="20" t="s">
        <v>17</v>
      </c>
      <c r="D64" s="31">
        <v>2796627</v>
      </c>
      <c r="E64" s="1">
        <v>24.5</v>
      </c>
      <c r="F64" s="1">
        <v>24</v>
      </c>
      <c r="G64" s="1">
        <v>35</v>
      </c>
      <c r="H64" s="1">
        <v>23</v>
      </c>
      <c r="I64" s="17">
        <f>SUM(E64:H64)</f>
        <v>106.5</v>
      </c>
      <c r="J64" s="27">
        <f>11*I64</f>
        <v>1171.5</v>
      </c>
      <c r="K64" s="33">
        <f>180-I64</f>
        <v>73.5</v>
      </c>
      <c r="L64" s="5">
        <v>26</v>
      </c>
      <c r="M64" s="5">
        <v>24</v>
      </c>
      <c r="N64" s="5">
        <v>23.5</v>
      </c>
      <c r="O64" s="17">
        <f>SUM(L64:N64)</f>
        <v>73.5</v>
      </c>
      <c r="P64" s="26">
        <f>11*O64</f>
        <v>808.5</v>
      </c>
      <c r="Q64" s="28">
        <f>I64+O64</f>
        <v>180</v>
      </c>
      <c r="R64" s="34">
        <f>180-Q64</f>
        <v>0</v>
      </c>
    </row>
    <row r="65" spans="1:18" x14ac:dyDescent="0.35">
      <c r="A65" s="6" t="s">
        <v>22</v>
      </c>
      <c r="B65" s="7" t="s">
        <v>23</v>
      </c>
      <c r="C65" s="20" t="s">
        <v>17</v>
      </c>
      <c r="D65" s="31">
        <v>2797009</v>
      </c>
      <c r="E65" s="1">
        <v>30</v>
      </c>
      <c r="F65" s="1">
        <v>22</v>
      </c>
      <c r="G65" s="1">
        <v>18</v>
      </c>
      <c r="H65" s="1">
        <v>20</v>
      </c>
      <c r="I65" s="17">
        <f>SUM(E65:H65)</f>
        <v>90</v>
      </c>
      <c r="J65" s="27">
        <f>11*I65</f>
        <v>990</v>
      </c>
      <c r="K65" s="33">
        <f>180-I65</f>
        <v>90</v>
      </c>
      <c r="L65" s="1">
        <v>25.5</v>
      </c>
      <c r="M65" s="1">
        <v>24</v>
      </c>
      <c r="N65" s="1">
        <v>29</v>
      </c>
      <c r="O65" s="17">
        <f>SUM(L65:N65)</f>
        <v>78.5</v>
      </c>
      <c r="P65" s="26">
        <f>11*O65</f>
        <v>863.5</v>
      </c>
      <c r="Q65" s="28">
        <f>I65+O65</f>
        <v>168.5</v>
      </c>
      <c r="R65" s="34">
        <f>180-Q65</f>
        <v>11.5</v>
      </c>
    </row>
    <row r="66" spans="1:18" x14ac:dyDescent="0.35">
      <c r="A66" s="18" t="s">
        <v>20</v>
      </c>
      <c r="B66" s="22" t="s">
        <v>11</v>
      </c>
      <c r="C66" s="20" t="s">
        <v>17</v>
      </c>
      <c r="D66" s="31">
        <v>2797861</v>
      </c>
      <c r="E66" s="1">
        <v>18</v>
      </c>
      <c r="F66" s="1">
        <v>30</v>
      </c>
      <c r="G66" s="1">
        <v>30</v>
      </c>
      <c r="H66" s="24">
        <v>29</v>
      </c>
      <c r="I66" s="17">
        <f>SUM(E66:H66)</f>
        <v>107</v>
      </c>
      <c r="J66" s="27">
        <f>11*I66</f>
        <v>1177</v>
      </c>
      <c r="K66" s="33">
        <f>180-I66</f>
        <v>73</v>
      </c>
      <c r="L66" s="5">
        <v>30</v>
      </c>
      <c r="M66" s="5">
        <v>30</v>
      </c>
      <c r="N66" s="5">
        <v>13</v>
      </c>
      <c r="O66" s="17">
        <f>SUM(L66:N66)</f>
        <v>73</v>
      </c>
      <c r="P66" s="26">
        <f>11*O66</f>
        <v>803</v>
      </c>
      <c r="Q66" s="28">
        <f>I66+O66</f>
        <v>180</v>
      </c>
      <c r="R66" s="34">
        <f>180-Q66</f>
        <v>0</v>
      </c>
    </row>
    <row r="67" spans="1:18" x14ac:dyDescent="0.35">
      <c r="A67" s="18" t="s">
        <v>21</v>
      </c>
      <c r="B67" s="22" t="s">
        <v>3</v>
      </c>
      <c r="C67" s="20" t="s">
        <v>17</v>
      </c>
      <c r="D67" s="31">
        <v>2798488</v>
      </c>
      <c r="E67" s="1">
        <v>0</v>
      </c>
      <c r="F67" s="1">
        <v>27</v>
      </c>
      <c r="G67" s="1">
        <v>27.5</v>
      </c>
      <c r="H67" s="1">
        <v>30</v>
      </c>
      <c r="I67" s="17">
        <f>SUM(E67:H67)</f>
        <v>84.5</v>
      </c>
      <c r="J67" s="27">
        <f>11*I67</f>
        <v>929.5</v>
      </c>
      <c r="K67" s="33">
        <f>180-I67</f>
        <v>95.5</v>
      </c>
      <c r="L67" s="5">
        <v>30</v>
      </c>
      <c r="M67" s="5">
        <v>30</v>
      </c>
      <c r="N67" s="5">
        <v>26</v>
      </c>
      <c r="O67" s="17">
        <f>SUM(L67:N67)</f>
        <v>86</v>
      </c>
      <c r="P67" s="26">
        <f>11*O67</f>
        <v>946</v>
      </c>
      <c r="Q67" s="28">
        <f>I67+O67</f>
        <v>170.5</v>
      </c>
      <c r="R67" s="34">
        <f>180-Q67</f>
        <v>9.5</v>
      </c>
    </row>
    <row r="68" spans="1:18" x14ac:dyDescent="0.35">
      <c r="A68" s="18" t="s">
        <v>21</v>
      </c>
      <c r="B68" s="22" t="s">
        <v>3</v>
      </c>
      <c r="C68" s="20" t="s">
        <v>17</v>
      </c>
      <c r="D68" s="31">
        <v>2798623</v>
      </c>
      <c r="E68" s="1">
        <v>30.5</v>
      </c>
      <c r="F68" s="1">
        <v>31.5</v>
      </c>
      <c r="G68" s="1">
        <v>27.75</v>
      </c>
      <c r="H68" s="1">
        <v>30</v>
      </c>
      <c r="I68" s="17">
        <f>SUM(E68:H68)</f>
        <v>119.75</v>
      </c>
      <c r="J68" s="27">
        <f>11*I68</f>
        <v>1317.25</v>
      </c>
      <c r="K68" s="33">
        <f>180-I68</f>
        <v>60.25</v>
      </c>
      <c r="L68" s="5">
        <v>26</v>
      </c>
      <c r="M68" s="5">
        <v>30</v>
      </c>
      <c r="N68" s="5">
        <v>4.25</v>
      </c>
      <c r="O68" s="17">
        <f>SUM(L68:N68)</f>
        <v>60.25</v>
      </c>
      <c r="P68" s="26">
        <f>11*O68</f>
        <v>662.75</v>
      </c>
      <c r="Q68" s="28">
        <f>I68+O68</f>
        <v>180</v>
      </c>
      <c r="R68" s="34">
        <f>180-Q68</f>
        <v>0</v>
      </c>
    </row>
    <row r="69" spans="1:18" x14ac:dyDescent="0.35">
      <c r="A69" s="18" t="s">
        <v>21</v>
      </c>
      <c r="B69" s="19" t="s">
        <v>2</v>
      </c>
      <c r="C69" s="20" t="s">
        <v>17</v>
      </c>
      <c r="D69" s="32">
        <v>2800159</v>
      </c>
      <c r="E69" s="1">
        <v>30</v>
      </c>
      <c r="F69" s="1">
        <v>31</v>
      </c>
      <c r="G69" s="1">
        <v>30</v>
      </c>
      <c r="H69" s="1">
        <v>18</v>
      </c>
      <c r="I69" s="17">
        <f>SUM(E69:H69)</f>
        <v>109</v>
      </c>
      <c r="J69" s="27">
        <f>11*I69</f>
        <v>1199</v>
      </c>
      <c r="K69" s="33">
        <f>180-I69</f>
        <v>71</v>
      </c>
      <c r="L69" s="5">
        <v>30</v>
      </c>
      <c r="M69" s="5">
        <v>24.25</v>
      </c>
      <c r="N69" s="5">
        <v>16.75</v>
      </c>
      <c r="O69" s="17">
        <f>SUM(L69:N69)</f>
        <v>71</v>
      </c>
      <c r="P69" s="26">
        <f>11*O69</f>
        <v>781</v>
      </c>
      <c r="Q69" s="28">
        <f>I69+O69</f>
        <v>180</v>
      </c>
      <c r="R69" s="34">
        <f>180-Q69</f>
        <v>0</v>
      </c>
    </row>
    <row r="70" spans="1:18" x14ac:dyDescent="0.35">
      <c r="A70" s="18" t="s">
        <v>21</v>
      </c>
      <c r="B70" s="19" t="s">
        <v>3</v>
      </c>
      <c r="C70" s="20" t="s">
        <v>17</v>
      </c>
      <c r="D70" s="31">
        <v>2801372</v>
      </c>
      <c r="E70" s="1">
        <v>30</v>
      </c>
      <c r="F70" s="1">
        <v>30</v>
      </c>
      <c r="G70" s="1">
        <v>29</v>
      </c>
      <c r="H70" s="1">
        <v>24</v>
      </c>
      <c r="I70" s="17">
        <f>SUM(E70:H70)</f>
        <v>113</v>
      </c>
      <c r="J70" s="27">
        <f>11*I70</f>
        <v>1243</v>
      </c>
      <c r="K70" s="33">
        <f>180-I70</f>
        <v>67</v>
      </c>
      <c r="L70" s="5">
        <v>24</v>
      </c>
      <c r="M70" s="5">
        <v>20</v>
      </c>
      <c r="N70" s="5">
        <v>23</v>
      </c>
      <c r="O70" s="17">
        <f>SUM(L70:N70)</f>
        <v>67</v>
      </c>
      <c r="P70" s="26">
        <f>11*O70</f>
        <v>737</v>
      </c>
      <c r="Q70" s="28">
        <f>I70+O70</f>
        <v>180</v>
      </c>
      <c r="R70" s="34">
        <f>180-Q70</f>
        <v>0</v>
      </c>
    </row>
    <row r="71" spans="1:18" x14ac:dyDescent="0.35">
      <c r="A71" s="6" t="s">
        <v>22</v>
      </c>
      <c r="B71" s="7" t="s">
        <v>23</v>
      </c>
      <c r="C71" s="20" t="s">
        <v>17</v>
      </c>
      <c r="D71" s="31">
        <v>2802786</v>
      </c>
      <c r="E71" s="1">
        <v>30</v>
      </c>
      <c r="F71" s="1">
        <v>23</v>
      </c>
      <c r="G71" s="1">
        <v>19</v>
      </c>
      <c r="H71" s="23">
        <v>21</v>
      </c>
      <c r="I71" s="17">
        <f>SUM(E71:H71)</f>
        <v>93</v>
      </c>
      <c r="J71" s="27">
        <f>11*I71</f>
        <v>1023</v>
      </c>
      <c r="K71" s="33">
        <f>180-I71</f>
        <v>87</v>
      </c>
      <c r="L71" s="1">
        <v>23</v>
      </c>
      <c r="M71" s="1">
        <v>22</v>
      </c>
      <c r="N71" s="1">
        <v>21.5</v>
      </c>
      <c r="O71" s="17">
        <f>SUM(L71:N71)</f>
        <v>66.5</v>
      </c>
      <c r="P71" s="26">
        <f>11*O71</f>
        <v>731.5</v>
      </c>
      <c r="Q71" s="28">
        <f>I71+O71</f>
        <v>159.5</v>
      </c>
      <c r="R71" s="34">
        <f>180-Q71</f>
        <v>20.5</v>
      </c>
    </row>
    <row r="72" spans="1:18" x14ac:dyDescent="0.35">
      <c r="A72" s="18" t="s">
        <v>21</v>
      </c>
      <c r="B72" s="19" t="s">
        <v>3</v>
      </c>
      <c r="C72" s="20" t="s">
        <v>17</v>
      </c>
      <c r="D72" s="31">
        <v>2803683</v>
      </c>
      <c r="E72" s="1">
        <v>29.78</v>
      </c>
      <c r="F72" s="1">
        <v>29.92</v>
      </c>
      <c r="G72" s="1">
        <v>30</v>
      </c>
      <c r="H72" s="23">
        <v>30</v>
      </c>
      <c r="I72" s="17">
        <f>SUM(E72:H72)</f>
        <v>119.7</v>
      </c>
      <c r="J72" s="27">
        <f>11*I72</f>
        <v>1316.7</v>
      </c>
      <c r="K72" s="33">
        <f>180-I72</f>
        <v>60.3</v>
      </c>
      <c r="L72" s="5">
        <v>30</v>
      </c>
      <c r="M72" s="5">
        <v>19</v>
      </c>
      <c r="N72" s="5">
        <v>11.3</v>
      </c>
      <c r="O72" s="17">
        <f>SUM(L72:N72)</f>
        <v>60.3</v>
      </c>
      <c r="P72" s="26">
        <f>11*O72</f>
        <v>663.3</v>
      </c>
      <c r="Q72" s="28">
        <f>I72+O72</f>
        <v>180</v>
      </c>
      <c r="R72" s="34">
        <f>180-Q72</f>
        <v>0</v>
      </c>
    </row>
    <row r="73" spans="1:18" x14ac:dyDescent="0.35">
      <c r="A73" s="6" t="s">
        <v>22</v>
      </c>
      <c r="B73" s="7" t="s">
        <v>23</v>
      </c>
      <c r="C73" s="20" t="s">
        <v>17</v>
      </c>
      <c r="D73" s="31">
        <v>2803727</v>
      </c>
      <c r="E73" s="1">
        <v>24</v>
      </c>
      <c r="F73" s="1">
        <v>24</v>
      </c>
      <c r="G73" s="1">
        <v>20</v>
      </c>
      <c r="H73" s="1">
        <v>22</v>
      </c>
      <c r="I73" s="17">
        <f>SUM(E73:H73)</f>
        <v>90</v>
      </c>
      <c r="J73" s="27">
        <f>11*I73</f>
        <v>990</v>
      </c>
      <c r="K73" s="33">
        <f>180-I73</f>
        <v>90</v>
      </c>
      <c r="L73" s="1">
        <v>24</v>
      </c>
      <c r="M73" s="1">
        <v>26</v>
      </c>
      <c r="N73" s="1">
        <v>23</v>
      </c>
      <c r="O73" s="17">
        <f>SUM(L73:N73)</f>
        <v>73</v>
      </c>
      <c r="P73" s="26">
        <f>11*O73</f>
        <v>803</v>
      </c>
      <c r="Q73" s="28">
        <f>I73+O73</f>
        <v>163</v>
      </c>
      <c r="R73" s="34">
        <f>180-Q73</f>
        <v>17</v>
      </c>
    </row>
    <row r="74" spans="1:18" x14ac:dyDescent="0.35">
      <c r="A74" s="18" t="s">
        <v>21</v>
      </c>
      <c r="B74" s="19" t="s">
        <v>6</v>
      </c>
      <c r="C74" s="20" t="s">
        <v>17</v>
      </c>
      <c r="D74" s="31">
        <v>2821356</v>
      </c>
      <c r="E74" s="1">
        <v>27</v>
      </c>
      <c r="F74" s="1">
        <v>24.15</v>
      </c>
      <c r="G74" s="1">
        <v>6.75</v>
      </c>
      <c r="H74" s="23">
        <v>30</v>
      </c>
      <c r="I74" s="17">
        <f>SUM(E74:H74)</f>
        <v>87.9</v>
      </c>
      <c r="J74" s="27">
        <f>11*I74</f>
        <v>966.90000000000009</v>
      </c>
      <c r="K74" s="33">
        <f>180-I74</f>
        <v>92.1</v>
      </c>
      <c r="L74" s="5">
        <v>24.75</v>
      </c>
      <c r="M74" s="5">
        <v>30</v>
      </c>
      <c r="N74" s="5">
        <v>26</v>
      </c>
      <c r="O74" s="17">
        <f>SUM(L74:N74)</f>
        <v>80.75</v>
      </c>
      <c r="P74" s="26">
        <f>11*O74</f>
        <v>888.25</v>
      </c>
      <c r="Q74" s="28">
        <f>I74+O74</f>
        <v>168.65</v>
      </c>
      <c r="R74" s="34">
        <f>180-Q74</f>
        <v>11.349999999999994</v>
      </c>
    </row>
    <row r="75" spans="1:18" x14ac:dyDescent="0.35">
      <c r="A75" s="18" t="s">
        <v>21</v>
      </c>
      <c r="B75" s="19" t="s">
        <v>6</v>
      </c>
      <c r="C75" s="20" t="s">
        <v>17</v>
      </c>
      <c r="D75" s="31">
        <v>2828100</v>
      </c>
      <c r="E75" s="1">
        <v>30</v>
      </c>
      <c r="F75" s="18">
        <v>30</v>
      </c>
      <c r="G75" s="1">
        <v>30</v>
      </c>
      <c r="H75" s="23">
        <v>30</v>
      </c>
      <c r="I75" s="17">
        <f>SUM(E75:H75)</f>
        <v>120</v>
      </c>
      <c r="J75" s="27">
        <f>11*I75</f>
        <v>1320</v>
      </c>
      <c r="K75" s="33">
        <f>180-I75</f>
        <v>60</v>
      </c>
      <c r="L75" s="5">
        <v>30</v>
      </c>
      <c r="M75" s="5">
        <v>30</v>
      </c>
      <c r="N75" s="5">
        <v>0</v>
      </c>
      <c r="O75" s="17">
        <f>SUM(L75:N75)</f>
        <v>60</v>
      </c>
      <c r="P75" s="26">
        <f>11*O75</f>
        <v>660</v>
      </c>
      <c r="Q75" s="28">
        <f>I75+O75</f>
        <v>180</v>
      </c>
      <c r="R75" s="34">
        <f>180-Q75</f>
        <v>0</v>
      </c>
    </row>
    <row r="76" spans="1:18" x14ac:dyDescent="0.35">
      <c r="A76" s="6" t="s">
        <v>22</v>
      </c>
      <c r="B76" s="7" t="s">
        <v>23</v>
      </c>
      <c r="C76" s="20" t="s">
        <v>17</v>
      </c>
      <c r="D76" s="31">
        <v>2831583</v>
      </c>
      <c r="E76" s="1">
        <v>24</v>
      </c>
      <c r="F76" s="1">
        <v>25</v>
      </c>
      <c r="G76" s="1">
        <v>21</v>
      </c>
      <c r="H76" s="23">
        <v>23</v>
      </c>
      <c r="I76" s="17">
        <f>SUM(E76:H76)</f>
        <v>93</v>
      </c>
      <c r="J76" s="27">
        <f>11*I76</f>
        <v>1023</v>
      </c>
      <c r="K76" s="33">
        <f>180-I76</f>
        <v>87</v>
      </c>
      <c r="L76" s="1">
        <v>24</v>
      </c>
      <c r="M76" s="1">
        <v>25</v>
      </c>
      <c r="N76" s="1">
        <v>23</v>
      </c>
      <c r="O76" s="17">
        <f>SUM(L76:N76)</f>
        <v>72</v>
      </c>
      <c r="P76" s="26">
        <f>11*O76</f>
        <v>792</v>
      </c>
      <c r="Q76" s="28">
        <f>I76+O76</f>
        <v>165</v>
      </c>
      <c r="R76" s="34">
        <f>180-Q76</f>
        <v>15</v>
      </c>
    </row>
    <row r="77" spans="1:18" x14ac:dyDescent="0.35">
      <c r="A77" s="18" t="s">
        <v>20</v>
      </c>
      <c r="B77" s="19" t="s">
        <v>9</v>
      </c>
      <c r="C77" s="20" t="s">
        <v>17</v>
      </c>
      <c r="D77" s="31">
        <v>2852417</v>
      </c>
      <c r="E77" s="1">
        <v>24</v>
      </c>
      <c r="F77" s="1">
        <v>30</v>
      </c>
      <c r="G77" s="1">
        <v>24</v>
      </c>
      <c r="H77" s="24">
        <v>30.08</v>
      </c>
      <c r="I77" s="17">
        <f>SUM(E77:H77)</f>
        <v>108.08</v>
      </c>
      <c r="J77" s="27">
        <f>11*I77</f>
        <v>1188.8799999999999</v>
      </c>
      <c r="K77" s="33">
        <f>180-I77</f>
        <v>71.92</v>
      </c>
      <c r="L77" s="5">
        <v>30</v>
      </c>
      <c r="M77" s="5">
        <v>14</v>
      </c>
      <c r="N77" s="5">
        <v>24</v>
      </c>
      <c r="O77" s="17">
        <f>SUM(L77:N77)</f>
        <v>68</v>
      </c>
      <c r="P77" s="26">
        <f>11*O77</f>
        <v>748</v>
      </c>
      <c r="Q77" s="28">
        <f>I77+O77</f>
        <v>176.07999999999998</v>
      </c>
      <c r="R77" s="34">
        <f>180-Q77</f>
        <v>3.9200000000000159</v>
      </c>
    </row>
    <row r="78" spans="1:18" x14ac:dyDescent="0.35">
      <c r="A78" s="18" t="s">
        <v>21</v>
      </c>
      <c r="B78" s="19" t="s">
        <v>3</v>
      </c>
      <c r="C78" s="20" t="s">
        <v>17</v>
      </c>
      <c r="D78" s="31">
        <v>2859504</v>
      </c>
      <c r="E78" s="1">
        <v>30</v>
      </c>
      <c r="F78" s="1">
        <v>30</v>
      </c>
      <c r="G78" s="1">
        <v>27</v>
      </c>
      <c r="H78" s="1">
        <v>30</v>
      </c>
      <c r="I78" s="17">
        <f>SUM(E78:H78)</f>
        <v>117</v>
      </c>
      <c r="J78" s="27">
        <f>11*I78</f>
        <v>1287</v>
      </c>
      <c r="K78" s="33">
        <f>180-I78</f>
        <v>63</v>
      </c>
      <c r="L78" s="5">
        <v>30</v>
      </c>
      <c r="M78" s="5">
        <v>23</v>
      </c>
      <c r="N78" s="5">
        <v>4.5</v>
      </c>
      <c r="O78" s="17">
        <f>SUM(L78:N78)</f>
        <v>57.5</v>
      </c>
      <c r="P78" s="26">
        <f>11*O78</f>
        <v>632.5</v>
      </c>
      <c r="Q78" s="28">
        <f>I78+O78</f>
        <v>174.5</v>
      </c>
      <c r="R78" s="34">
        <f>180-Q78</f>
        <v>5.5</v>
      </c>
    </row>
    <row r="79" spans="1:18" x14ac:dyDescent="0.35">
      <c r="A79" s="18" t="s">
        <v>21</v>
      </c>
      <c r="B79" s="19" t="s">
        <v>2</v>
      </c>
      <c r="C79" s="20" t="s">
        <v>17</v>
      </c>
      <c r="D79" s="32">
        <v>2859946</v>
      </c>
      <c r="E79" s="1">
        <v>32.200000000000003</v>
      </c>
      <c r="F79" s="1">
        <v>31</v>
      </c>
      <c r="G79" s="23">
        <v>36.5</v>
      </c>
      <c r="H79" s="23">
        <v>19</v>
      </c>
      <c r="I79" s="17">
        <f>SUM(E79:H79)</f>
        <v>118.7</v>
      </c>
      <c r="J79" s="27">
        <f>11*I79</f>
        <v>1305.7</v>
      </c>
      <c r="K79" s="33">
        <f>180-I79</f>
        <v>61.3</v>
      </c>
      <c r="L79" s="5">
        <v>30</v>
      </c>
      <c r="M79" s="5">
        <v>22</v>
      </c>
      <c r="N79" s="5">
        <v>6</v>
      </c>
      <c r="O79" s="17">
        <f>SUM(L79:N79)</f>
        <v>58</v>
      </c>
      <c r="P79" s="26">
        <f>11*O79</f>
        <v>638</v>
      </c>
      <c r="Q79" s="28">
        <f>I79+O79</f>
        <v>176.7</v>
      </c>
      <c r="R79" s="34">
        <f>180-Q79</f>
        <v>3.3000000000000114</v>
      </c>
    </row>
    <row r="80" spans="1:18" x14ac:dyDescent="0.35">
      <c r="A80" s="18" t="s">
        <v>21</v>
      </c>
      <c r="B80" s="19" t="s">
        <v>3</v>
      </c>
      <c r="C80" s="20" t="s">
        <v>17</v>
      </c>
      <c r="D80" s="31">
        <v>2861990</v>
      </c>
      <c r="E80" s="1">
        <v>30</v>
      </c>
      <c r="F80" s="1">
        <v>30</v>
      </c>
      <c r="G80" s="1">
        <v>30</v>
      </c>
      <c r="H80" s="23">
        <v>30</v>
      </c>
      <c r="I80" s="17">
        <f>SUM(E80:H80)</f>
        <v>120</v>
      </c>
      <c r="J80" s="27">
        <f>11*I80</f>
        <v>1320</v>
      </c>
      <c r="K80" s="33">
        <f>180-I80</f>
        <v>60</v>
      </c>
      <c r="L80" s="5">
        <v>30</v>
      </c>
      <c r="M80" s="5">
        <v>30</v>
      </c>
      <c r="N80" s="5">
        <v>0</v>
      </c>
      <c r="O80" s="17">
        <f>SUM(L80:N80)</f>
        <v>60</v>
      </c>
      <c r="P80" s="26">
        <f>11*O80</f>
        <v>660</v>
      </c>
      <c r="Q80" s="28">
        <f>I80+O80</f>
        <v>180</v>
      </c>
      <c r="R80" s="34">
        <f>180-Q80</f>
        <v>0</v>
      </c>
    </row>
    <row r="81" spans="1:18" x14ac:dyDescent="0.35">
      <c r="A81" s="18" t="s">
        <v>21</v>
      </c>
      <c r="B81" s="19" t="s">
        <v>6</v>
      </c>
      <c r="C81" s="20" t="s">
        <v>17</v>
      </c>
      <c r="D81" s="31">
        <v>2867003</v>
      </c>
      <c r="E81" s="1">
        <v>30</v>
      </c>
      <c r="F81" s="1">
        <v>30</v>
      </c>
      <c r="G81" s="23">
        <v>30</v>
      </c>
      <c r="H81" s="23">
        <v>30</v>
      </c>
      <c r="I81" s="17">
        <f>SUM(E81:H81)</f>
        <v>120</v>
      </c>
      <c r="J81" s="27">
        <f>11*I81</f>
        <v>1320</v>
      </c>
      <c r="K81" s="33">
        <f>180-I81</f>
        <v>60</v>
      </c>
      <c r="L81" s="5">
        <v>30</v>
      </c>
      <c r="M81" s="5">
        <v>30</v>
      </c>
      <c r="N81" s="5">
        <v>0</v>
      </c>
      <c r="O81" s="17">
        <f>SUM(L81:N81)</f>
        <v>60</v>
      </c>
      <c r="P81" s="26">
        <f>11*O81</f>
        <v>660</v>
      </c>
      <c r="Q81" s="28">
        <f>I81+O81</f>
        <v>180</v>
      </c>
      <c r="R81" s="34">
        <f>180-Q81</f>
        <v>0</v>
      </c>
    </row>
    <row r="82" spans="1:18" x14ac:dyDescent="0.35">
      <c r="A82" s="18" t="s">
        <v>21</v>
      </c>
      <c r="B82" s="19" t="s">
        <v>3</v>
      </c>
      <c r="C82" s="20" t="s">
        <v>17</v>
      </c>
      <c r="D82" s="31">
        <v>2874004</v>
      </c>
      <c r="E82" s="1">
        <v>30</v>
      </c>
      <c r="F82" s="1">
        <v>27.5</v>
      </c>
      <c r="G82" s="18">
        <v>30</v>
      </c>
      <c r="H82" s="18">
        <v>30</v>
      </c>
      <c r="I82" s="17">
        <f>SUM(E82:H82)</f>
        <v>117.5</v>
      </c>
      <c r="J82" s="27">
        <f>11*I82</f>
        <v>1292.5</v>
      </c>
      <c r="K82" s="33">
        <f>180-I82</f>
        <v>62.5</v>
      </c>
      <c r="L82" s="5">
        <v>22</v>
      </c>
      <c r="M82" s="5">
        <v>21</v>
      </c>
      <c r="N82" s="5">
        <v>18</v>
      </c>
      <c r="O82" s="17">
        <f>SUM(L82:N82)</f>
        <v>61</v>
      </c>
      <c r="P82" s="26">
        <f>11*O82</f>
        <v>671</v>
      </c>
      <c r="Q82" s="28">
        <f>I82+O82</f>
        <v>178.5</v>
      </c>
      <c r="R82" s="34">
        <f>180-Q82</f>
        <v>1.5</v>
      </c>
    </row>
    <row r="83" spans="1:18" x14ac:dyDescent="0.35">
      <c r="A83" s="18" t="s">
        <v>21</v>
      </c>
      <c r="B83" s="19" t="s">
        <v>3</v>
      </c>
      <c r="C83" s="20" t="s">
        <v>17</v>
      </c>
      <c r="D83" s="31">
        <v>2874096</v>
      </c>
      <c r="E83" s="1">
        <v>29.75</v>
      </c>
      <c r="F83" s="1">
        <v>22.33</v>
      </c>
      <c r="G83" s="23">
        <v>24.33</v>
      </c>
      <c r="H83" s="23">
        <v>28</v>
      </c>
      <c r="I83" s="17">
        <f>SUM(E83:H83)</f>
        <v>104.41</v>
      </c>
      <c r="J83" s="27">
        <f>11*I83</f>
        <v>1148.51</v>
      </c>
      <c r="K83" s="33">
        <f>180-I83</f>
        <v>75.59</v>
      </c>
      <c r="L83" s="5">
        <v>25.5</v>
      </c>
      <c r="M83" s="5">
        <v>26</v>
      </c>
      <c r="N83" s="5">
        <v>24.09</v>
      </c>
      <c r="O83" s="17">
        <f>SUM(L83:N83)</f>
        <v>75.59</v>
      </c>
      <c r="P83" s="26">
        <f>11*O83</f>
        <v>831.49</v>
      </c>
      <c r="Q83" s="28">
        <f>I83+O83</f>
        <v>180</v>
      </c>
      <c r="R83" s="34">
        <f>180-Q83</f>
        <v>0</v>
      </c>
    </row>
    <row r="84" spans="1:18" x14ac:dyDescent="0.35">
      <c r="A84" s="18" t="s">
        <v>21</v>
      </c>
      <c r="B84" s="19" t="s">
        <v>3</v>
      </c>
      <c r="C84" s="20" t="s">
        <v>17</v>
      </c>
      <c r="D84" s="31">
        <v>2874392</v>
      </c>
      <c r="E84" s="1">
        <v>30</v>
      </c>
      <c r="F84" s="1">
        <v>25</v>
      </c>
      <c r="G84" s="1">
        <v>27.58</v>
      </c>
      <c r="H84" s="23">
        <v>27</v>
      </c>
      <c r="I84" s="17">
        <f>SUM(E84:H84)</f>
        <v>109.58</v>
      </c>
      <c r="J84" s="27">
        <f>11*I84</f>
        <v>1205.3799999999999</v>
      </c>
      <c r="K84" s="33">
        <f>180-I84</f>
        <v>70.42</v>
      </c>
      <c r="L84" s="5">
        <v>26.3</v>
      </c>
      <c r="M84" s="5">
        <v>23</v>
      </c>
      <c r="N84" s="5">
        <v>18</v>
      </c>
      <c r="O84" s="17">
        <f>SUM(L84:N84)</f>
        <v>67.3</v>
      </c>
      <c r="P84" s="26">
        <f>11*O84</f>
        <v>740.3</v>
      </c>
      <c r="Q84" s="28">
        <f>I84+O84</f>
        <v>176.88</v>
      </c>
      <c r="R84" s="34">
        <f>180-Q84</f>
        <v>3.1200000000000045</v>
      </c>
    </row>
    <row r="85" spans="1:18" x14ac:dyDescent="0.35">
      <c r="A85" s="18" t="s">
        <v>20</v>
      </c>
      <c r="B85" s="19" t="s">
        <v>10</v>
      </c>
      <c r="C85" s="20" t="s">
        <v>17</v>
      </c>
      <c r="D85" s="31">
        <v>2884542</v>
      </c>
      <c r="E85" s="1">
        <v>21</v>
      </c>
      <c r="F85" s="1">
        <v>22</v>
      </c>
      <c r="G85" s="1">
        <v>22</v>
      </c>
      <c r="H85" s="24">
        <v>22.5</v>
      </c>
      <c r="I85" s="17">
        <f>SUM(E85:H85)</f>
        <v>87.5</v>
      </c>
      <c r="J85" s="27">
        <f>11*I85</f>
        <v>962.5</v>
      </c>
      <c r="K85" s="33">
        <f>180-I85</f>
        <v>92.5</v>
      </c>
      <c r="L85" s="5">
        <v>23</v>
      </c>
      <c r="M85" s="5">
        <v>25</v>
      </c>
      <c r="N85" s="5">
        <v>30</v>
      </c>
      <c r="O85" s="17">
        <f>SUM(L85:N85)</f>
        <v>78</v>
      </c>
      <c r="P85" s="26">
        <f>11*O85</f>
        <v>858</v>
      </c>
      <c r="Q85" s="28">
        <f>I85+O85</f>
        <v>165.5</v>
      </c>
      <c r="R85" s="34">
        <f>180-Q85</f>
        <v>14.5</v>
      </c>
    </row>
    <row r="86" spans="1:18" x14ac:dyDescent="0.35">
      <c r="A86" s="18" t="s">
        <v>21</v>
      </c>
      <c r="B86" s="19" t="s">
        <v>3</v>
      </c>
      <c r="C86" s="20" t="s">
        <v>17</v>
      </c>
      <c r="D86" s="31">
        <v>2888454</v>
      </c>
      <c r="E86" s="1">
        <v>28.33</v>
      </c>
      <c r="F86" s="1">
        <v>30.25</v>
      </c>
      <c r="G86" s="23">
        <v>30</v>
      </c>
      <c r="H86" s="23">
        <v>30</v>
      </c>
      <c r="I86" s="17">
        <f>SUM(E86:H86)</f>
        <v>118.58</v>
      </c>
      <c r="J86" s="27">
        <f>11*I86</f>
        <v>1304.3799999999999</v>
      </c>
      <c r="K86" s="33">
        <f>180-I86</f>
        <v>61.42</v>
      </c>
      <c r="L86" s="5">
        <v>30</v>
      </c>
      <c r="M86" s="5">
        <v>30</v>
      </c>
      <c r="N86" s="5">
        <v>0</v>
      </c>
      <c r="O86" s="17">
        <f>SUM(L86:N86)</f>
        <v>60</v>
      </c>
      <c r="P86" s="26">
        <f>11*O86</f>
        <v>660</v>
      </c>
      <c r="Q86" s="28">
        <f>I86+O86</f>
        <v>178.57999999999998</v>
      </c>
      <c r="R86" s="34">
        <f>180-Q86</f>
        <v>1.4200000000000159</v>
      </c>
    </row>
    <row r="87" spans="1:18" x14ac:dyDescent="0.35">
      <c r="A87" s="18" t="s">
        <v>21</v>
      </c>
      <c r="B87" s="19" t="s">
        <v>3</v>
      </c>
      <c r="C87" s="20" t="s">
        <v>17</v>
      </c>
      <c r="D87" s="31">
        <v>2894565</v>
      </c>
      <c r="E87" s="24">
        <v>26</v>
      </c>
      <c r="F87" s="1">
        <v>20.5</v>
      </c>
      <c r="G87" s="1">
        <v>32.5</v>
      </c>
      <c r="H87" s="1">
        <v>33</v>
      </c>
      <c r="I87" s="17">
        <f>SUM(E87:H87)</f>
        <v>112</v>
      </c>
      <c r="J87" s="27">
        <f>11*I87</f>
        <v>1232</v>
      </c>
      <c r="K87" s="33">
        <f>180-I87</f>
        <v>68</v>
      </c>
      <c r="L87" s="5">
        <v>30</v>
      </c>
      <c r="M87" s="5">
        <v>29</v>
      </c>
      <c r="N87" s="5">
        <v>6</v>
      </c>
      <c r="O87" s="17">
        <f>SUM(L87:N87)</f>
        <v>65</v>
      </c>
      <c r="P87" s="26">
        <f>11*O87</f>
        <v>715</v>
      </c>
      <c r="Q87" s="28">
        <f>I87+O87</f>
        <v>177</v>
      </c>
      <c r="R87" s="34">
        <f>180-Q87</f>
        <v>3</v>
      </c>
    </row>
    <row r="88" spans="1:18" x14ac:dyDescent="0.35">
      <c r="A88" s="6" t="s">
        <v>22</v>
      </c>
      <c r="B88" s="7" t="s">
        <v>24</v>
      </c>
      <c r="C88" s="20" t="s">
        <v>17</v>
      </c>
      <c r="D88" s="20">
        <v>2898292</v>
      </c>
      <c r="E88" s="1">
        <v>24</v>
      </c>
      <c r="F88" s="1">
        <v>26</v>
      </c>
      <c r="G88" s="1">
        <v>30</v>
      </c>
      <c r="H88" s="1">
        <v>24</v>
      </c>
      <c r="I88" s="17">
        <f>SUM(E88:H88)</f>
        <v>104</v>
      </c>
      <c r="J88" s="27">
        <f>11*I88</f>
        <v>1144</v>
      </c>
      <c r="K88" s="33">
        <f>180-I88</f>
        <v>76</v>
      </c>
      <c r="L88" s="1">
        <v>30</v>
      </c>
      <c r="M88" s="1">
        <v>28</v>
      </c>
      <c r="N88" s="1">
        <v>18</v>
      </c>
      <c r="O88" s="17">
        <f>SUM(L88:N88)</f>
        <v>76</v>
      </c>
      <c r="P88" s="26">
        <f>11*O88</f>
        <v>836</v>
      </c>
      <c r="Q88" s="28">
        <f>I88+O88</f>
        <v>180</v>
      </c>
      <c r="R88" s="34">
        <f>180-Q88</f>
        <v>0</v>
      </c>
    </row>
    <row r="89" spans="1:18" x14ac:dyDescent="0.35">
      <c r="A89" s="18" t="s">
        <v>20</v>
      </c>
      <c r="B89" s="19" t="s">
        <v>8</v>
      </c>
      <c r="C89" s="20" t="s">
        <v>17</v>
      </c>
      <c r="D89" s="31">
        <v>2905372</v>
      </c>
      <c r="E89" s="1">
        <v>0</v>
      </c>
      <c r="F89" s="1">
        <v>0</v>
      </c>
      <c r="G89" s="1">
        <v>23.68</v>
      </c>
      <c r="H89" s="1">
        <v>23.32</v>
      </c>
      <c r="I89" s="17">
        <f>SUM(E89:H89)</f>
        <v>47</v>
      </c>
      <c r="J89" s="27">
        <f>11*I89</f>
        <v>517</v>
      </c>
      <c r="K89" s="33">
        <f>180-I89</f>
        <v>133</v>
      </c>
      <c r="L89" s="5">
        <v>23.75</v>
      </c>
      <c r="M89" s="5">
        <v>14.25</v>
      </c>
      <c r="N89" s="5">
        <v>23</v>
      </c>
      <c r="O89" s="17">
        <f>SUM(L89:N89)</f>
        <v>61</v>
      </c>
      <c r="P89" s="26">
        <f>11*O89</f>
        <v>671</v>
      </c>
      <c r="Q89" s="28">
        <f>I89+O89</f>
        <v>108</v>
      </c>
      <c r="R89" s="34">
        <f>180-Q89</f>
        <v>72</v>
      </c>
    </row>
    <row r="90" spans="1:18" x14ac:dyDescent="0.35">
      <c r="A90" s="18" t="s">
        <v>21</v>
      </c>
      <c r="B90" s="18" t="s">
        <v>3</v>
      </c>
      <c r="C90" s="20" t="s">
        <v>17</v>
      </c>
      <c r="D90" s="31">
        <v>2913818</v>
      </c>
      <c r="E90" s="1">
        <v>30.5</v>
      </c>
      <c r="F90" s="1">
        <v>28</v>
      </c>
      <c r="G90" s="1">
        <v>30</v>
      </c>
      <c r="H90" s="23">
        <v>18</v>
      </c>
      <c r="I90" s="17">
        <f>SUM(E90:H90)</f>
        <v>106.5</v>
      </c>
      <c r="J90" s="27">
        <f>11*I90</f>
        <v>1171.5</v>
      </c>
      <c r="K90" s="33">
        <f>180-I90</f>
        <v>73.5</v>
      </c>
      <c r="L90" s="5">
        <v>26</v>
      </c>
      <c r="M90" s="5">
        <v>29</v>
      </c>
      <c r="N90" s="5">
        <v>18.5</v>
      </c>
      <c r="O90" s="17">
        <f>SUM(L90:N90)</f>
        <v>73.5</v>
      </c>
      <c r="P90" s="26">
        <f>11*O90</f>
        <v>808.5</v>
      </c>
      <c r="Q90" s="28">
        <f>I90+O90</f>
        <v>180</v>
      </c>
      <c r="R90" s="34">
        <f>180-Q90</f>
        <v>0</v>
      </c>
    </row>
    <row r="91" spans="1:18" x14ac:dyDescent="0.35">
      <c r="A91" s="18" t="s">
        <v>21</v>
      </c>
      <c r="B91" s="19" t="s">
        <v>3</v>
      </c>
      <c r="C91" s="20" t="s">
        <v>17</v>
      </c>
      <c r="D91" s="31">
        <v>2914187</v>
      </c>
      <c r="E91" s="1">
        <v>24.5</v>
      </c>
      <c r="F91" s="1">
        <v>29.5</v>
      </c>
      <c r="G91" s="1">
        <v>22</v>
      </c>
      <c r="H91" s="1">
        <v>30</v>
      </c>
      <c r="I91" s="17">
        <f>SUM(E91:H91)</f>
        <v>106</v>
      </c>
      <c r="J91" s="27">
        <f>11*I91</f>
        <v>1166</v>
      </c>
      <c r="K91" s="33">
        <f>180-I91</f>
        <v>74</v>
      </c>
      <c r="L91" s="5">
        <v>24</v>
      </c>
      <c r="M91" s="5">
        <v>24.5</v>
      </c>
      <c r="N91" s="5">
        <v>25.5</v>
      </c>
      <c r="O91" s="17">
        <f>SUM(L91:N91)</f>
        <v>74</v>
      </c>
      <c r="P91" s="26">
        <f>11*O91</f>
        <v>814</v>
      </c>
      <c r="Q91" s="28">
        <f>I91+O91</f>
        <v>180</v>
      </c>
      <c r="R91" s="34">
        <f>180-Q91</f>
        <v>0</v>
      </c>
    </row>
    <row r="92" spans="1:18" x14ac:dyDescent="0.35">
      <c r="A92" s="18" t="s">
        <v>21</v>
      </c>
      <c r="B92" s="19" t="s">
        <v>3</v>
      </c>
      <c r="C92" s="20" t="s">
        <v>17</v>
      </c>
      <c r="D92" s="31">
        <v>2931214</v>
      </c>
      <c r="E92" s="1">
        <v>15.5</v>
      </c>
      <c r="F92" s="1">
        <v>30</v>
      </c>
      <c r="G92" s="1">
        <v>32</v>
      </c>
      <c r="H92" s="23">
        <v>32</v>
      </c>
      <c r="I92" s="17">
        <f>SUM(E92:H92)</f>
        <v>109.5</v>
      </c>
      <c r="J92" s="27">
        <f>11*I92</f>
        <v>1204.5</v>
      </c>
      <c r="K92" s="33">
        <f>180-I92</f>
        <v>70.5</v>
      </c>
      <c r="L92" s="5">
        <v>26</v>
      </c>
      <c r="M92" s="5">
        <v>18</v>
      </c>
      <c r="N92" s="5">
        <v>22</v>
      </c>
      <c r="O92" s="17">
        <f>SUM(L92:N92)</f>
        <v>66</v>
      </c>
      <c r="P92" s="26">
        <f>11*O92</f>
        <v>726</v>
      </c>
      <c r="Q92" s="28">
        <f>I92+O92</f>
        <v>175.5</v>
      </c>
      <c r="R92" s="34">
        <f>180-Q92</f>
        <v>4.5</v>
      </c>
    </row>
    <row r="93" spans="1:18" x14ac:dyDescent="0.35">
      <c r="A93" s="18" t="s">
        <v>20</v>
      </c>
      <c r="B93" s="19" t="s">
        <v>8</v>
      </c>
      <c r="C93" s="20" t="s">
        <v>17</v>
      </c>
      <c r="D93" s="20">
        <v>2933413</v>
      </c>
      <c r="E93" s="1">
        <v>12</v>
      </c>
      <c r="F93" s="1">
        <v>27</v>
      </c>
      <c r="G93" s="1">
        <v>14</v>
      </c>
      <c r="H93" s="23">
        <v>25</v>
      </c>
      <c r="I93" s="17">
        <f>SUM(E93:H93)</f>
        <v>78</v>
      </c>
      <c r="J93" s="27">
        <f>11*I93</f>
        <v>858</v>
      </c>
      <c r="K93" s="33">
        <f>180-I93</f>
        <v>102</v>
      </c>
      <c r="L93" s="1">
        <v>18</v>
      </c>
      <c r="M93" s="1">
        <v>16</v>
      </c>
      <c r="N93" s="1">
        <v>28</v>
      </c>
      <c r="O93" s="17">
        <f>SUM(L93:N93)</f>
        <v>62</v>
      </c>
      <c r="P93" s="26">
        <f>11*O93</f>
        <v>682</v>
      </c>
      <c r="Q93" s="28">
        <f>I93+O93</f>
        <v>140</v>
      </c>
      <c r="R93" s="34">
        <f>180-Q93</f>
        <v>40</v>
      </c>
    </row>
    <row r="94" spans="1:18" x14ac:dyDescent="0.35">
      <c r="A94" s="6" t="s">
        <v>22</v>
      </c>
      <c r="B94" s="7" t="s">
        <v>23</v>
      </c>
      <c r="C94" s="20" t="s">
        <v>17</v>
      </c>
      <c r="D94" s="31">
        <v>2939408</v>
      </c>
      <c r="E94" s="1">
        <v>13</v>
      </c>
      <c r="F94" s="1">
        <v>28</v>
      </c>
      <c r="G94" s="1">
        <v>15</v>
      </c>
      <c r="H94" s="1">
        <v>26</v>
      </c>
      <c r="I94" s="17">
        <f>SUM(E94:H94)</f>
        <v>82</v>
      </c>
      <c r="J94" s="27">
        <f>11*I94</f>
        <v>902</v>
      </c>
      <c r="K94" s="33">
        <f>180-I94</f>
        <v>98</v>
      </c>
      <c r="L94" s="1">
        <v>18</v>
      </c>
      <c r="M94" s="1">
        <v>25</v>
      </c>
      <c r="N94" s="1">
        <v>28</v>
      </c>
      <c r="O94" s="17">
        <f>SUM(L94:N94)</f>
        <v>71</v>
      </c>
      <c r="P94" s="26">
        <f>11*O94</f>
        <v>781</v>
      </c>
      <c r="Q94" s="28">
        <f>I94+O94</f>
        <v>153</v>
      </c>
      <c r="R94" s="34">
        <f>180-Q94</f>
        <v>27</v>
      </c>
    </row>
    <row r="95" spans="1:18" x14ac:dyDescent="0.35">
      <c r="A95" s="18" t="s">
        <v>21</v>
      </c>
      <c r="B95" s="19" t="s">
        <v>2</v>
      </c>
      <c r="C95" s="20" t="s">
        <v>17</v>
      </c>
      <c r="D95" s="32">
        <v>2988833</v>
      </c>
      <c r="E95" s="1">
        <v>30.5</v>
      </c>
      <c r="F95" s="1">
        <v>30</v>
      </c>
      <c r="G95" s="1">
        <v>24</v>
      </c>
      <c r="H95" s="1">
        <v>24</v>
      </c>
      <c r="I95" s="17">
        <f>SUM(E95:H95)</f>
        <v>108.5</v>
      </c>
      <c r="J95" s="27">
        <f>11*I95</f>
        <v>1193.5</v>
      </c>
      <c r="K95" s="33">
        <f>180-I95</f>
        <v>71.5</v>
      </c>
      <c r="L95" s="5">
        <v>27</v>
      </c>
      <c r="M95" s="5">
        <v>24</v>
      </c>
      <c r="N95" s="5">
        <v>15</v>
      </c>
      <c r="O95" s="17">
        <f>SUM(L95:N95)</f>
        <v>66</v>
      </c>
      <c r="P95" s="26">
        <f>11*O95</f>
        <v>726</v>
      </c>
      <c r="Q95" s="28">
        <f>I95+O95</f>
        <v>174.5</v>
      </c>
      <c r="R95" s="34">
        <f>180-Q95</f>
        <v>5.5</v>
      </c>
    </row>
    <row r="96" spans="1:18" x14ac:dyDescent="0.35">
      <c r="A96" s="18" t="s">
        <v>21</v>
      </c>
      <c r="B96" s="19" t="s">
        <v>2</v>
      </c>
      <c r="C96" s="20" t="s">
        <v>17</v>
      </c>
      <c r="D96" s="31">
        <v>2994577</v>
      </c>
      <c r="E96" s="1">
        <v>29.75</v>
      </c>
      <c r="F96" s="1">
        <v>30</v>
      </c>
      <c r="G96" s="23">
        <v>30</v>
      </c>
      <c r="H96" s="23">
        <v>30</v>
      </c>
      <c r="I96" s="17">
        <f>SUM(E96:H96)</f>
        <v>119.75</v>
      </c>
      <c r="J96" s="27">
        <f>11*I96</f>
        <v>1317.25</v>
      </c>
      <c r="K96" s="33">
        <f>180-I96</f>
        <v>60.25</v>
      </c>
      <c r="L96" s="5">
        <v>21.5</v>
      </c>
      <c r="M96" s="5">
        <v>18</v>
      </c>
      <c r="N96" s="5">
        <v>20.75</v>
      </c>
      <c r="O96" s="17">
        <f>SUM(L96:N96)</f>
        <v>60.25</v>
      </c>
      <c r="P96" s="26">
        <f>11*O96</f>
        <v>662.75</v>
      </c>
      <c r="Q96" s="28">
        <f>I96+O96</f>
        <v>180</v>
      </c>
      <c r="R96" s="34">
        <f>180-Q96</f>
        <v>0</v>
      </c>
    </row>
    <row r="97" spans="1:18" x14ac:dyDescent="0.35">
      <c r="A97" s="6" t="s">
        <v>22</v>
      </c>
      <c r="B97" s="7" t="s">
        <v>24</v>
      </c>
      <c r="C97" s="20" t="s">
        <v>17</v>
      </c>
      <c r="D97" s="20">
        <v>3005246</v>
      </c>
      <c r="E97" s="1">
        <v>14</v>
      </c>
      <c r="F97" s="1">
        <v>29</v>
      </c>
      <c r="G97" s="1">
        <v>16</v>
      </c>
      <c r="H97" s="23">
        <v>27</v>
      </c>
      <c r="I97" s="17">
        <f>SUM(E97:H97)</f>
        <v>86</v>
      </c>
      <c r="J97" s="27">
        <f>11*I97</f>
        <v>946</v>
      </c>
      <c r="K97" s="33">
        <f>180-I97</f>
        <v>94</v>
      </c>
      <c r="L97" s="1">
        <v>27.5</v>
      </c>
      <c r="M97" s="1">
        <v>26</v>
      </c>
      <c r="N97" s="1">
        <v>29</v>
      </c>
      <c r="O97" s="17">
        <f>SUM(L97:N97)</f>
        <v>82.5</v>
      </c>
      <c r="P97" s="26">
        <f>11*O97</f>
        <v>907.5</v>
      </c>
      <c r="Q97" s="28">
        <f>I97+O97</f>
        <v>168.5</v>
      </c>
      <c r="R97" s="34">
        <f>180-Q97</f>
        <v>11.5</v>
      </c>
    </row>
    <row r="98" spans="1:18" x14ac:dyDescent="0.35">
      <c r="A98" s="18" t="s">
        <v>20</v>
      </c>
      <c r="B98" s="19" t="s">
        <v>10</v>
      </c>
      <c r="C98" s="20" t="s">
        <v>17</v>
      </c>
      <c r="D98" s="31">
        <v>3009889</v>
      </c>
      <c r="E98" s="1">
        <v>21</v>
      </c>
      <c r="F98" s="1">
        <v>22</v>
      </c>
      <c r="G98" s="1">
        <v>22</v>
      </c>
      <c r="H98" s="24">
        <v>27.5</v>
      </c>
      <c r="I98" s="17">
        <f>SUM(E98:H98)</f>
        <v>92.5</v>
      </c>
      <c r="J98" s="27">
        <f>11*I98</f>
        <v>1017.5</v>
      </c>
      <c r="K98" s="33">
        <f>180-I98</f>
        <v>87.5</v>
      </c>
      <c r="L98" s="5">
        <v>23</v>
      </c>
      <c r="M98" s="5">
        <v>24</v>
      </c>
      <c r="N98" s="5">
        <v>30</v>
      </c>
      <c r="O98" s="17">
        <f>SUM(L98:N98)</f>
        <v>77</v>
      </c>
      <c r="P98" s="26">
        <f>11*O98</f>
        <v>847</v>
      </c>
      <c r="Q98" s="28">
        <f>I98+O98</f>
        <v>169.5</v>
      </c>
      <c r="R98" s="34">
        <f>180-Q98</f>
        <v>10.5</v>
      </c>
    </row>
    <row r="99" spans="1:18" x14ac:dyDescent="0.35">
      <c r="A99" s="6" t="s">
        <v>22</v>
      </c>
      <c r="B99" s="7" t="s">
        <v>23</v>
      </c>
      <c r="C99" s="20" t="s">
        <v>17</v>
      </c>
      <c r="D99" s="31">
        <v>3010974</v>
      </c>
      <c r="E99" s="1">
        <v>15</v>
      </c>
      <c r="F99" s="1">
        <v>18</v>
      </c>
      <c r="G99" s="1">
        <v>17</v>
      </c>
      <c r="H99" s="1">
        <v>27.8</v>
      </c>
      <c r="I99" s="17">
        <f>SUM(E99:H99)</f>
        <v>77.8</v>
      </c>
      <c r="J99" s="27">
        <f>11*I99</f>
        <v>855.8</v>
      </c>
      <c r="K99" s="33">
        <f>180-I99</f>
        <v>102.2</v>
      </c>
      <c r="L99" s="1">
        <v>27</v>
      </c>
      <c r="M99" s="1">
        <v>28</v>
      </c>
      <c r="N99" s="1">
        <v>28</v>
      </c>
      <c r="O99" s="17">
        <f>SUM(L99:N99)</f>
        <v>83</v>
      </c>
      <c r="P99" s="26">
        <f>11*O99</f>
        <v>913</v>
      </c>
      <c r="Q99" s="28">
        <f>I99+O99</f>
        <v>160.80000000000001</v>
      </c>
      <c r="R99" s="34">
        <f>180-Q99</f>
        <v>19.199999999999989</v>
      </c>
    </row>
    <row r="100" spans="1:18" x14ac:dyDescent="0.35">
      <c r="A100" s="6" t="s">
        <v>22</v>
      </c>
      <c r="B100" s="7" t="s">
        <v>24</v>
      </c>
      <c r="C100" s="20" t="s">
        <v>17</v>
      </c>
      <c r="D100" s="32">
        <v>3022732</v>
      </c>
      <c r="E100" s="1">
        <v>16</v>
      </c>
      <c r="F100" s="1">
        <v>30</v>
      </c>
      <c r="G100" s="1">
        <v>18</v>
      </c>
      <c r="H100" s="23">
        <v>29</v>
      </c>
      <c r="I100" s="17">
        <f>SUM(E100:H100)</f>
        <v>93</v>
      </c>
      <c r="J100" s="27">
        <f>11*I100</f>
        <v>1023</v>
      </c>
      <c r="K100" s="33">
        <f>180-I100</f>
        <v>87</v>
      </c>
      <c r="L100" s="1">
        <v>30</v>
      </c>
      <c r="M100" s="1">
        <v>28</v>
      </c>
      <c r="N100" s="1">
        <v>29</v>
      </c>
      <c r="O100" s="17">
        <f>SUM(L100:N100)</f>
        <v>87</v>
      </c>
      <c r="P100" s="26">
        <f>11*O100</f>
        <v>957</v>
      </c>
      <c r="Q100" s="28">
        <f>I100+O100</f>
        <v>180</v>
      </c>
      <c r="R100" s="34">
        <f>180-Q100</f>
        <v>0</v>
      </c>
    </row>
    <row r="101" spans="1:18" x14ac:dyDescent="0.35">
      <c r="A101" s="18" t="s">
        <v>21</v>
      </c>
      <c r="B101" s="19" t="s">
        <v>2</v>
      </c>
      <c r="C101" s="20" t="s">
        <v>17</v>
      </c>
      <c r="D101" s="31">
        <v>3026210</v>
      </c>
      <c r="E101" s="1">
        <v>30</v>
      </c>
      <c r="F101" s="1">
        <v>22</v>
      </c>
      <c r="G101" s="1">
        <v>29.72</v>
      </c>
      <c r="H101" s="1">
        <v>28</v>
      </c>
      <c r="I101" s="17">
        <f>SUM(E101:H101)</f>
        <v>109.72</v>
      </c>
      <c r="J101" s="27">
        <f>11*I101</f>
        <v>1206.92</v>
      </c>
      <c r="K101" s="33">
        <f>180-I101</f>
        <v>70.28</v>
      </c>
      <c r="L101" s="5">
        <v>27</v>
      </c>
      <c r="M101" s="5">
        <v>26</v>
      </c>
      <c r="N101" s="5">
        <v>13</v>
      </c>
      <c r="O101" s="17">
        <f>SUM(L101:N101)</f>
        <v>66</v>
      </c>
      <c r="P101" s="26">
        <f>11*O101</f>
        <v>726</v>
      </c>
      <c r="Q101" s="28">
        <f>I101+O101</f>
        <v>175.72</v>
      </c>
      <c r="R101" s="34">
        <f>180-Q101</f>
        <v>4.2800000000000011</v>
      </c>
    </row>
    <row r="102" spans="1:18" x14ac:dyDescent="0.35">
      <c r="A102" s="18" t="s">
        <v>20</v>
      </c>
      <c r="B102" s="19" t="s">
        <v>12</v>
      </c>
      <c r="C102" s="20" t="s">
        <v>17</v>
      </c>
      <c r="D102" s="20">
        <v>3026290</v>
      </c>
      <c r="E102" s="1">
        <v>18</v>
      </c>
      <c r="F102" s="1">
        <v>24</v>
      </c>
      <c r="G102" s="1">
        <v>24</v>
      </c>
      <c r="H102" s="24">
        <v>30</v>
      </c>
      <c r="I102" s="17">
        <f>SUM(E102:H102)</f>
        <v>96</v>
      </c>
      <c r="J102" s="27">
        <f>11*I102</f>
        <v>1056</v>
      </c>
      <c r="K102" s="33">
        <f>180-I102</f>
        <v>84</v>
      </c>
      <c r="L102" s="5">
        <v>24.25</v>
      </c>
      <c r="M102" s="5">
        <v>29.75</v>
      </c>
      <c r="N102" s="5">
        <v>30</v>
      </c>
      <c r="O102" s="17">
        <f>SUM(L102:N102)</f>
        <v>84</v>
      </c>
      <c r="P102" s="26">
        <f>11*O102</f>
        <v>924</v>
      </c>
      <c r="Q102" s="28">
        <f>I102+O102</f>
        <v>180</v>
      </c>
      <c r="R102" s="34">
        <f>180-Q102</f>
        <v>0</v>
      </c>
    </row>
    <row r="103" spans="1:18" x14ac:dyDescent="0.35">
      <c r="A103" s="18" t="s">
        <v>20</v>
      </c>
      <c r="B103" s="19" t="s">
        <v>8</v>
      </c>
      <c r="C103" s="20" t="s">
        <v>17</v>
      </c>
      <c r="D103" s="31">
        <v>3030239</v>
      </c>
      <c r="E103" s="1">
        <v>0</v>
      </c>
      <c r="F103" s="1">
        <v>0</v>
      </c>
      <c r="G103" s="1">
        <v>24</v>
      </c>
      <c r="H103" s="1">
        <v>28.5</v>
      </c>
      <c r="I103" s="17">
        <f>SUM(E103:H103)</f>
        <v>52.5</v>
      </c>
      <c r="J103" s="27">
        <f>11*I103</f>
        <v>577.5</v>
      </c>
      <c r="K103" s="33">
        <f>180-I103</f>
        <v>127.5</v>
      </c>
      <c r="L103" s="5">
        <v>27.5</v>
      </c>
      <c r="M103" s="5">
        <v>26.4</v>
      </c>
      <c r="N103" s="5">
        <v>28</v>
      </c>
      <c r="O103" s="17">
        <f>SUM(L103:N103)</f>
        <v>81.900000000000006</v>
      </c>
      <c r="P103" s="26">
        <f>11*O103</f>
        <v>900.90000000000009</v>
      </c>
      <c r="Q103" s="28">
        <f>I103+O103</f>
        <v>134.4</v>
      </c>
      <c r="R103" s="34">
        <f>180-Q103</f>
        <v>45.599999999999994</v>
      </c>
    </row>
    <row r="104" spans="1:18" x14ac:dyDescent="0.35">
      <c r="A104" s="18" t="s">
        <v>21</v>
      </c>
      <c r="B104" s="19" t="s">
        <v>3</v>
      </c>
      <c r="C104" s="20" t="s">
        <v>17</v>
      </c>
      <c r="D104" s="31">
        <v>3037416</v>
      </c>
      <c r="E104" s="1">
        <v>25.5</v>
      </c>
      <c r="F104" s="1">
        <v>30</v>
      </c>
      <c r="G104" s="23">
        <v>30</v>
      </c>
      <c r="H104" s="23">
        <v>30</v>
      </c>
      <c r="I104" s="17">
        <f>SUM(E104:H104)</f>
        <v>115.5</v>
      </c>
      <c r="J104" s="27">
        <f>11*I104</f>
        <v>1270.5</v>
      </c>
      <c r="K104" s="33">
        <f>180-I104</f>
        <v>64.5</v>
      </c>
      <c r="L104" s="5">
        <v>25.5</v>
      </c>
      <c r="M104" s="5">
        <v>25</v>
      </c>
      <c r="N104" s="5">
        <v>8</v>
      </c>
      <c r="O104" s="17">
        <f>SUM(L104:N104)</f>
        <v>58.5</v>
      </c>
      <c r="P104" s="26">
        <f>11*O104</f>
        <v>643.5</v>
      </c>
      <c r="Q104" s="28">
        <f>I104+O104</f>
        <v>174</v>
      </c>
      <c r="R104" s="34">
        <f>180-Q104</f>
        <v>6</v>
      </c>
    </row>
    <row r="105" spans="1:18" x14ac:dyDescent="0.35">
      <c r="A105" s="18" t="s">
        <v>21</v>
      </c>
      <c r="B105" s="19" t="s">
        <v>3</v>
      </c>
      <c r="C105" s="20" t="s">
        <v>17</v>
      </c>
      <c r="D105" s="31">
        <v>3057095</v>
      </c>
      <c r="E105" s="1">
        <v>28</v>
      </c>
      <c r="F105" s="1">
        <v>28</v>
      </c>
      <c r="G105" s="1">
        <v>30</v>
      </c>
      <c r="H105" s="1">
        <v>30</v>
      </c>
      <c r="I105" s="17">
        <f>SUM(E105:H105)</f>
        <v>116</v>
      </c>
      <c r="J105" s="27">
        <f>11*I105</f>
        <v>1276</v>
      </c>
      <c r="K105" s="33">
        <f>180-I105</f>
        <v>64</v>
      </c>
      <c r="L105" s="5">
        <v>30</v>
      </c>
      <c r="M105" s="5">
        <v>20</v>
      </c>
      <c r="N105" s="5">
        <v>10</v>
      </c>
      <c r="O105" s="17">
        <f>SUM(L105:N105)</f>
        <v>60</v>
      </c>
      <c r="P105" s="26">
        <f>11*O105</f>
        <v>660</v>
      </c>
      <c r="Q105" s="28">
        <f>I105+O105</f>
        <v>176</v>
      </c>
      <c r="R105" s="34">
        <f>180-Q105</f>
        <v>4</v>
      </c>
    </row>
    <row r="106" spans="1:18" x14ac:dyDescent="0.35">
      <c r="A106" s="6" t="s">
        <v>22</v>
      </c>
      <c r="B106" s="7" t="s">
        <v>24</v>
      </c>
      <c r="C106" s="20" t="s">
        <v>17</v>
      </c>
      <c r="D106" s="20">
        <v>3081050</v>
      </c>
      <c r="E106" s="1">
        <v>17</v>
      </c>
      <c r="F106" s="1">
        <v>24</v>
      </c>
      <c r="G106" s="1">
        <v>19.25</v>
      </c>
      <c r="H106" s="1">
        <v>28</v>
      </c>
      <c r="I106" s="17">
        <f>SUM(E106:H106)</f>
        <v>88.25</v>
      </c>
      <c r="J106" s="27">
        <f>11*I106</f>
        <v>970.75</v>
      </c>
      <c r="K106" s="33">
        <f>180-I106</f>
        <v>91.75</v>
      </c>
      <c r="L106" s="1">
        <v>28.25</v>
      </c>
      <c r="M106" s="1">
        <v>30</v>
      </c>
      <c r="N106" s="1">
        <v>30</v>
      </c>
      <c r="O106" s="17">
        <f>SUM(L106:N106)</f>
        <v>88.25</v>
      </c>
      <c r="P106" s="26">
        <f>11*O106</f>
        <v>970.75</v>
      </c>
      <c r="Q106" s="28">
        <f>I106+O106</f>
        <v>176.5</v>
      </c>
      <c r="R106" s="34">
        <f>180-Q106</f>
        <v>3.5</v>
      </c>
    </row>
    <row r="107" spans="1:18" x14ac:dyDescent="0.35">
      <c r="A107" s="6" t="s">
        <v>22</v>
      </c>
      <c r="B107" s="7" t="s">
        <v>23</v>
      </c>
      <c r="C107" s="20" t="s">
        <v>17</v>
      </c>
      <c r="D107" s="31">
        <v>3100660</v>
      </c>
      <c r="E107" s="1">
        <v>13</v>
      </c>
      <c r="F107" s="1">
        <v>25</v>
      </c>
      <c r="G107" s="1">
        <v>20</v>
      </c>
      <c r="H107" s="23">
        <v>23</v>
      </c>
      <c r="I107" s="17">
        <f>SUM(E107:H107)</f>
        <v>81</v>
      </c>
      <c r="J107" s="27">
        <f>11*I107</f>
        <v>891</v>
      </c>
      <c r="K107" s="33">
        <f>180-I107</f>
        <v>99</v>
      </c>
      <c r="L107" s="1">
        <v>24</v>
      </c>
      <c r="M107" s="1">
        <v>26.4</v>
      </c>
      <c r="N107" s="1">
        <v>26</v>
      </c>
      <c r="O107" s="17">
        <f>SUM(L107:N107)</f>
        <v>76.400000000000006</v>
      </c>
      <c r="P107" s="26">
        <f>11*O107</f>
        <v>840.40000000000009</v>
      </c>
      <c r="Q107" s="28">
        <f>I107+O107</f>
        <v>157.4</v>
      </c>
      <c r="R107" s="34">
        <f>180-Q107</f>
        <v>22.599999999999994</v>
      </c>
    </row>
    <row r="108" spans="1:18" x14ac:dyDescent="0.35">
      <c r="A108" s="18" t="s">
        <v>20</v>
      </c>
      <c r="B108" s="19" t="s">
        <v>10</v>
      </c>
      <c r="C108" s="20" t="s">
        <v>17</v>
      </c>
      <c r="D108" s="31">
        <v>3108092</v>
      </c>
      <c r="E108" s="1">
        <v>21</v>
      </c>
      <c r="F108" s="1">
        <v>27.5</v>
      </c>
      <c r="G108" s="24">
        <v>25</v>
      </c>
      <c r="H108" s="24">
        <v>27.5</v>
      </c>
      <c r="I108" s="17">
        <f>SUM(E108:H108)</f>
        <v>101</v>
      </c>
      <c r="J108" s="27">
        <f>11*I108</f>
        <v>1111</v>
      </c>
      <c r="K108" s="33">
        <f>180-I108</f>
        <v>79</v>
      </c>
      <c r="L108" s="5">
        <v>24</v>
      </c>
      <c r="M108" s="5">
        <v>30</v>
      </c>
      <c r="N108" s="5">
        <v>25</v>
      </c>
      <c r="O108" s="17">
        <f>SUM(L108:N108)</f>
        <v>79</v>
      </c>
      <c r="P108" s="26">
        <f>11*O108</f>
        <v>869</v>
      </c>
      <c r="Q108" s="28">
        <f>I108+O108</f>
        <v>180</v>
      </c>
      <c r="R108" s="34">
        <f>180-Q108</f>
        <v>0</v>
      </c>
    </row>
    <row r="109" spans="1:18" x14ac:dyDescent="0.35">
      <c r="A109" s="18" t="s">
        <v>21</v>
      </c>
      <c r="B109" s="19" t="s">
        <v>2</v>
      </c>
      <c r="C109" s="20" t="s">
        <v>17</v>
      </c>
      <c r="D109" s="32">
        <v>3116292</v>
      </c>
      <c r="E109" s="1">
        <v>28.12</v>
      </c>
      <c r="F109" s="1">
        <v>27</v>
      </c>
      <c r="G109" s="1">
        <v>25</v>
      </c>
      <c r="H109" s="23">
        <v>24</v>
      </c>
      <c r="I109" s="17">
        <f>SUM(E109:H109)</f>
        <v>104.12</v>
      </c>
      <c r="J109" s="27">
        <f>11*I109</f>
        <v>1145.3200000000002</v>
      </c>
      <c r="K109" s="33">
        <f>180-I109</f>
        <v>75.88</v>
      </c>
      <c r="L109" s="5">
        <v>20</v>
      </c>
      <c r="M109" s="5">
        <v>25.88</v>
      </c>
      <c r="N109" s="5">
        <v>30</v>
      </c>
      <c r="O109" s="17">
        <f>SUM(L109:N109)</f>
        <v>75.88</v>
      </c>
      <c r="P109" s="26">
        <f>11*O109</f>
        <v>834.68</v>
      </c>
      <c r="Q109" s="28">
        <f>I109+O109</f>
        <v>180</v>
      </c>
      <c r="R109" s="34">
        <f>180-Q109</f>
        <v>0</v>
      </c>
    </row>
    <row r="110" spans="1:18" x14ac:dyDescent="0.35">
      <c r="A110" s="6" t="s">
        <v>22</v>
      </c>
      <c r="B110" s="7" t="s">
        <v>23</v>
      </c>
      <c r="C110" s="20" t="s">
        <v>17</v>
      </c>
      <c r="D110" s="31">
        <v>3124312</v>
      </c>
      <c r="E110" s="1">
        <v>15</v>
      </c>
      <c r="F110" s="1">
        <v>26</v>
      </c>
      <c r="G110" s="1">
        <v>21</v>
      </c>
      <c r="H110" s="1">
        <v>28</v>
      </c>
      <c r="I110" s="17">
        <f>SUM(E110:H110)</f>
        <v>90</v>
      </c>
      <c r="J110" s="27">
        <f>11*I110</f>
        <v>990</v>
      </c>
      <c r="K110" s="33">
        <f>180-I110</f>
        <v>90</v>
      </c>
      <c r="L110" s="1">
        <v>28</v>
      </c>
      <c r="M110" s="1">
        <v>27.2</v>
      </c>
      <c r="N110" s="1">
        <v>25</v>
      </c>
      <c r="O110" s="17">
        <f>SUM(L110:N110)</f>
        <v>80.2</v>
      </c>
      <c r="P110" s="26">
        <f>11*O110</f>
        <v>882.2</v>
      </c>
      <c r="Q110" s="28">
        <f>I110+O110</f>
        <v>170.2</v>
      </c>
      <c r="R110" s="34">
        <f>180-Q110</f>
        <v>9.8000000000000114</v>
      </c>
    </row>
    <row r="111" spans="1:18" x14ac:dyDescent="0.35">
      <c r="A111" s="18" t="s">
        <v>21</v>
      </c>
      <c r="B111" s="19" t="s">
        <v>2</v>
      </c>
      <c r="C111" s="20" t="s">
        <v>17</v>
      </c>
      <c r="D111" s="32">
        <v>3127644</v>
      </c>
      <c r="E111" s="1">
        <v>30</v>
      </c>
      <c r="F111" s="1">
        <v>30</v>
      </c>
      <c r="G111" s="1">
        <v>30</v>
      </c>
      <c r="H111" s="1">
        <v>18</v>
      </c>
      <c r="I111" s="17">
        <f>SUM(E111:H111)</f>
        <v>108</v>
      </c>
      <c r="J111" s="27">
        <f>11*I111</f>
        <v>1188</v>
      </c>
      <c r="K111" s="33">
        <f>180-I111</f>
        <v>72</v>
      </c>
      <c r="L111" s="5">
        <v>30</v>
      </c>
      <c r="M111" s="5">
        <v>24.5</v>
      </c>
      <c r="N111" s="5">
        <v>17.5</v>
      </c>
      <c r="O111" s="17">
        <f>SUM(L111:N111)</f>
        <v>72</v>
      </c>
      <c r="P111" s="26">
        <f>11*O111</f>
        <v>792</v>
      </c>
      <c r="Q111" s="28">
        <f>I111+O111</f>
        <v>180</v>
      </c>
      <c r="R111" s="34">
        <f>180-Q111</f>
        <v>0</v>
      </c>
    </row>
    <row r="112" spans="1:18" x14ac:dyDescent="0.35">
      <c r="A112" s="18" t="s">
        <v>20</v>
      </c>
      <c r="B112" s="19" t="s">
        <v>9</v>
      </c>
      <c r="C112" s="20" t="s">
        <v>17</v>
      </c>
      <c r="D112" s="20">
        <v>3131372</v>
      </c>
      <c r="E112" s="1">
        <v>25</v>
      </c>
      <c r="F112" s="1">
        <v>18</v>
      </c>
      <c r="G112" s="1">
        <v>24</v>
      </c>
      <c r="H112" s="1">
        <v>6</v>
      </c>
      <c r="I112" s="17">
        <f>SUM(E112:H112)</f>
        <v>73</v>
      </c>
      <c r="J112" s="27">
        <f>11*I112</f>
        <v>803</v>
      </c>
      <c r="K112" s="33">
        <f>180-I112</f>
        <v>107</v>
      </c>
      <c r="L112" s="1">
        <v>23</v>
      </c>
      <c r="M112" s="5">
        <v>25.5</v>
      </c>
      <c r="N112" s="5">
        <v>27.25</v>
      </c>
      <c r="O112" s="17">
        <f>SUM(L112:N112)</f>
        <v>75.75</v>
      </c>
      <c r="P112" s="26">
        <f>11*O112</f>
        <v>833.25</v>
      </c>
      <c r="Q112" s="28">
        <f>I112+O112</f>
        <v>148.75</v>
      </c>
      <c r="R112" s="34">
        <f>180-Q112</f>
        <v>31.25</v>
      </c>
    </row>
    <row r="113" spans="1:18" x14ac:dyDescent="0.35">
      <c r="A113" s="18" t="s">
        <v>20</v>
      </c>
      <c r="B113" s="19" t="s">
        <v>11</v>
      </c>
      <c r="C113" s="20" t="s">
        <v>17</v>
      </c>
      <c r="D113" s="31">
        <v>3133684</v>
      </c>
      <c r="E113" s="1">
        <v>23.7</v>
      </c>
      <c r="F113" s="1">
        <v>30</v>
      </c>
      <c r="G113" s="1">
        <v>30</v>
      </c>
      <c r="H113" s="1">
        <v>29</v>
      </c>
      <c r="I113" s="17">
        <f>SUM(E113:H113)</f>
        <v>112.7</v>
      </c>
      <c r="J113" s="27">
        <f>11*I113</f>
        <v>1239.7</v>
      </c>
      <c r="K113" s="33">
        <f>180-I113</f>
        <v>67.3</v>
      </c>
      <c r="L113" s="5">
        <v>28.5</v>
      </c>
      <c r="M113" s="5">
        <v>28</v>
      </c>
      <c r="N113" s="5">
        <v>10.8</v>
      </c>
      <c r="O113" s="17">
        <f>SUM(L113:N113)</f>
        <v>67.3</v>
      </c>
      <c r="P113" s="26">
        <f>11*O113</f>
        <v>740.3</v>
      </c>
      <c r="Q113" s="28">
        <f>I113+O113</f>
        <v>180</v>
      </c>
      <c r="R113" s="34">
        <f>180-Q113</f>
        <v>0</v>
      </c>
    </row>
    <row r="114" spans="1:18" x14ac:dyDescent="0.35">
      <c r="A114" s="18" t="s">
        <v>21</v>
      </c>
      <c r="B114" s="19" t="s">
        <v>4</v>
      </c>
      <c r="C114" s="20" t="s">
        <v>17</v>
      </c>
      <c r="D114" s="31">
        <v>3135012</v>
      </c>
      <c r="E114" s="1">
        <v>19.5</v>
      </c>
      <c r="F114" s="1">
        <v>16.5</v>
      </c>
      <c r="G114" s="1">
        <v>24</v>
      </c>
      <c r="H114" s="1">
        <v>25.5</v>
      </c>
      <c r="I114" s="17">
        <f>SUM(E114:H114)</f>
        <v>85.5</v>
      </c>
      <c r="J114" s="27">
        <f>11*I114</f>
        <v>940.5</v>
      </c>
      <c r="K114" s="33">
        <f>180-I114</f>
        <v>94.5</v>
      </c>
      <c r="L114" s="5">
        <v>23.5</v>
      </c>
      <c r="M114" s="5">
        <v>27</v>
      </c>
      <c r="N114" s="5">
        <v>30</v>
      </c>
      <c r="O114" s="17">
        <f>SUM(L114:N114)</f>
        <v>80.5</v>
      </c>
      <c r="P114" s="26">
        <f>11*O114</f>
        <v>885.5</v>
      </c>
      <c r="Q114" s="28">
        <f>I114+O114</f>
        <v>166</v>
      </c>
      <c r="R114" s="34">
        <f>180-Q114</f>
        <v>14</v>
      </c>
    </row>
    <row r="115" spans="1:18" x14ac:dyDescent="0.35">
      <c r="A115" s="18" t="s">
        <v>21</v>
      </c>
      <c r="B115" s="19" t="s">
        <v>4</v>
      </c>
      <c r="C115" s="20" t="s">
        <v>17</v>
      </c>
      <c r="D115" s="31">
        <v>3142156</v>
      </c>
      <c r="E115" s="1">
        <v>28</v>
      </c>
      <c r="F115" s="1">
        <v>30</v>
      </c>
      <c r="G115" s="1">
        <v>30</v>
      </c>
      <c r="H115" s="1">
        <v>30</v>
      </c>
      <c r="I115" s="17">
        <f>SUM(E115:H115)</f>
        <v>118</v>
      </c>
      <c r="J115" s="27">
        <f>11*I115</f>
        <v>1298</v>
      </c>
      <c r="K115" s="33">
        <f>180-I115</f>
        <v>62</v>
      </c>
      <c r="L115" s="5">
        <v>30</v>
      </c>
      <c r="M115" s="5">
        <v>30</v>
      </c>
      <c r="N115" s="5">
        <v>0</v>
      </c>
      <c r="O115" s="17">
        <f>SUM(L115:N115)</f>
        <v>60</v>
      </c>
      <c r="P115" s="26">
        <f>11*O115</f>
        <v>660</v>
      </c>
      <c r="Q115" s="28">
        <f>I115+O115</f>
        <v>178</v>
      </c>
      <c r="R115" s="34">
        <f>180-Q115</f>
        <v>2</v>
      </c>
    </row>
    <row r="116" spans="1:18" x14ac:dyDescent="0.35">
      <c r="A116" s="18" t="s">
        <v>21</v>
      </c>
      <c r="B116" s="19" t="s">
        <v>4</v>
      </c>
      <c r="C116" s="20" t="s">
        <v>17</v>
      </c>
      <c r="D116" s="31">
        <v>3143432</v>
      </c>
      <c r="E116" s="1">
        <v>30</v>
      </c>
      <c r="F116" s="1">
        <v>24</v>
      </c>
      <c r="G116" s="23">
        <v>30</v>
      </c>
      <c r="H116" s="23">
        <v>30</v>
      </c>
      <c r="I116" s="17">
        <f>SUM(E116:H116)</f>
        <v>114</v>
      </c>
      <c r="J116" s="27">
        <f>11*I116</f>
        <v>1254</v>
      </c>
      <c r="K116" s="33">
        <f>180-I116</f>
        <v>66</v>
      </c>
      <c r="L116" s="5">
        <v>24</v>
      </c>
      <c r="M116" s="5">
        <v>30</v>
      </c>
      <c r="N116" s="5">
        <v>0</v>
      </c>
      <c r="O116" s="17">
        <f>SUM(L116:N116)</f>
        <v>54</v>
      </c>
      <c r="P116" s="26">
        <f>11*O116</f>
        <v>594</v>
      </c>
      <c r="Q116" s="28">
        <f>I116+O116</f>
        <v>168</v>
      </c>
      <c r="R116" s="34">
        <f>180-Q116</f>
        <v>12</v>
      </c>
    </row>
    <row r="117" spans="1:18" x14ac:dyDescent="0.35">
      <c r="A117" s="18" t="s">
        <v>21</v>
      </c>
      <c r="B117" s="19" t="s">
        <v>4</v>
      </c>
      <c r="C117" s="20" t="s">
        <v>17</v>
      </c>
      <c r="D117" s="31">
        <v>3150255</v>
      </c>
      <c r="E117" s="1">
        <v>28</v>
      </c>
      <c r="F117" s="1">
        <v>30</v>
      </c>
      <c r="G117" s="1">
        <v>30</v>
      </c>
      <c r="H117" s="1">
        <v>30</v>
      </c>
      <c r="I117" s="17">
        <f>SUM(E117:H117)</f>
        <v>118</v>
      </c>
      <c r="J117" s="27">
        <f>11*I117</f>
        <v>1298</v>
      </c>
      <c r="K117" s="33">
        <f>180-I117</f>
        <v>62</v>
      </c>
      <c r="L117" s="5">
        <v>30</v>
      </c>
      <c r="M117" s="5">
        <v>30</v>
      </c>
      <c r="N117" s="5">
        <v>0</v>
      </c>
      <c r="O117" s="17">
        <f>SUM(L117:N117)</f>
        <v>60</v>
      </c>
      <c r="P117" s="26">
        <f>11*O117</f>
        <v>660</v>
      </c>
      <c r="Q117" s="28">
        <f>I117+O117</f>
        <v>178</v>
      </c>
      <c r="R117" s="34">
        <f>180-Q117</f>
        <v>2</v>
      </c>
    </row>
    <row r="118" spans="1:18" x14ac:dyDescent="0.35">
      <c r="A118" s="6" t="s">
        <v>22</v>
      </c>
      <c r="B118" s="7" t="s">
        <v>24</v>
      </c>
      <c r="C118" s="20" t="s">
        <v>17</v>
      </c>
      <c r="D118" s="20">
        <v>3152340</v>
      </c>
      <c r="E118" s="1">
        <v>23</v>
      </c>
      <c r="F118" s="1">
        <v>27</v>
      </c>
      <c r="G118" s="1">
        <v>22</v>
      </c>
      <c r="H118" s="23">
        <v>28</v>
      </c>
      <c r="I118" s="17">
        <f>SUM(E118:H118)</f>
        <v>100</v>
      </c>
      <c r="J118" s="27">
        <f>11*I118</f>
        <v>1100</v>
      </c>
      <c r="K118" s="33">
        <f>180-I118</f>
        <v>80</v>
      </c>
      <c r="L118" s="1">
        <v>26.5</v>
      </c>
      <c r="M118" s="1">
        <v>22</v>
      </c>
      <c r="N118" s="1">
        <v>28</v>
      </c>
      <c r="O118" s="17">
        <f>SUM(L118:N118)</f>
        <v>76.5</v>
      </c>
      <c r="P118" s="26">
        <f>11*O118</f>
        <v>841.5</v>
      </c>
      <c r="Q118" s="28">
        <f>I118+O118</f>
        <v>176.5</v>
      </c>
      <c r="R118" s="34">
        <f>180-Q118</f>
        <v>3.5</v>
      </c>
    </row>
    <row r="119" spans="1:18" x14ac:dyDescent="0.35">
      <c r="A119" s="18" t="s">
        <v>21</v>
      </c>
      <c r="B119" s="19" t="s">
        <v>2</v>
      </c>
      <c r="C119" s="20" t="s">
        <v>17</v>
      </c>
      <c r="D119" s="32">
        <v>3158436</v>
      </c>
      <c r="E119" s="1">
        <v>30</v>
      </c>
      <c r="F119" s="1">
        <v>31.12</v>
      </c>
      <c r="G119" s="1">
        <v>30</v>
      </c>
      <c r="H119" s="1">
        <v>17</v>
      </c>
      <c r="I119" s="17">
        <f>SUM(E119:H119)</f>
        <v>108.12</v>
      </c>
      <c r="J119" s="27">
        <f>11*I119</f>
        <v>1189.3200000000002</v>
      </c>
      <c r="K119" s="33">
        <f>180-I119</f>
        <v>71.88</v>
      </c>
      <c r="L119" s="5">
        <v>15</v>
      </c>
      <c r="M119" s="5">
        <v>20</v>
      </c>
      <c r="N119" s="5">
        <v>30</v>
      </c>
      <c r="O119" s="17">
        <f>SUM(L119:N119)</f>
        <v>65</v>
      </c>
      <c r="P119" s="26">
        <f>11*O119</f>
        <v>715</v>
      </c>
      <c r="Q119" s="28">
        <f>I119+O119</f>
        <v>173.12</v>
      </c>
      <c r="R119" s="34">
        <f>180-Q119</f>
        <v>6.8799999999999955</v>
      </c>
    </row>
    <row r="120" spans="1:18" x14ac:dyDescent="0.35">
      <c r="A120" s="18" t="s">
        <v>20</v>
      </c>
      <c r="B120" s="19" t="s">
        <v>12</v>
      </c>
      <c r="C120" s="20" t="s">
        <v>17</v>
      </c>
      <c r="D120" s="20">
        <v>3164513</v>
      </c>
      <c r="E120" s="1">
        <v>19.8</v>
      </c>
      <c r="F120" s="1">
        <v>24</v>
      </c>
      <c r="G120" s="1">
        <v>18</v>
      </c>
      <c r="H120" s="24">
        <v>23.5</v>
      </c>
      <c r="I120" s="17">
        <f>SUM(E120:H120)</f>
        <v>85.3</v>
      </c>
      <c r="J120" s="27">
        <f>11*I120</f>
        <v>938.3</v>
      </c>
      <c r="K120" s="33">
        <f>180-I120</f>
        <v>94.7</v>
      </c>
      <c r="L120" s="5">
        <v>19.5</v>
      </c>
      <c r="M120" s="5">
        <v>20</v>
      </c>
      <c r="N120" s="5">
        <v>22</v>
      </c>
      <c r="O120" s="17">
        <f>SUM(L120:N120)</f>
        <v>61.5</v>
      </c>
      <c r="P120" s="26">
        <f>11*O120</f>
        <v>676.5</v>
      </c>
      <c r="Q120" s="28">
        <f>I120+O120</f>
        <v>146.80000000000001</v>
      </c>
      <c r="R120" s="34">
        <f>180-Q120</f>
        <v>33.199999999999989</v>
      </c>
    </row>
    <row r="121" spans="1:18" x14ac:dyDescent="0.35">
      <c r="A121" s="18" t="s">
        <v>21</v>
      </c>
      <c r="B121" s="19" t="s">
        <v>3</v>
      </c>
      <c r="C121" s="20" t="s">
        <v>17</v>
      </c>
      <c r="D121" s="31">
        <v>3169177</v>
      </c>
      <c r="E121" s="1">
        <v>0</v>
      </c>
      <c r="F121" s="1">
        <v>23.5</v>
      </c>
      <c r="G121" s="1">
        <v>33</v>
      </c>
      <c r="H121" s="1">
        <v>33</v>
      </c>
      <c r="I121" s="17">
        <f>SUM(E121:H121)</f>
        <v>89.5</v>
      </c>
      <c r="J121" s="27">
        <f>11*I121</f>
        <v>984.5</v>
      </c>
      <c r="K121" s="33">
        <f>180-I121</f>
        <v>90.5</v>
      </c>
      <c r="L121" s="5">
        <v>30</v>
      </c>
      <c r="M121" s="5">
        <v>30</v>
      </c>
      <c r="N121" s="5">
        <v>26</v>
      </c>
      <c r="O121" s="17">
        <f>SUM(L121:N121)</f>
        <v>86</v>
      </c>
      <c r="P121" s="26">
        <f>11*O121</f>
        <v>946</v>
      </c>
      <c r="Q121" s="28">
        <f>I121+O121</f>
        <v>175.5</v>
      </c>
      <c r="R121" s="34">
        <f>180-Q121</f>
        <v>4.5</v>
      </c>
    </row>
    <row r="122" spans="1:18" x14ac:dyDescent="0.35">
      <c r="A122" s="18" t="s">
        <v>20</v>
      </c>
      <c r="B122" s="19" t="s">
        <v>5</v>
      </c>
      <c r="C122" s="20" t="s">
        <v>17</v>
      </c>
      <c r="D122" s="20">
        <v>3174934</v>
      </c>
      <c r="E122" s="1">
        <v>22</v>
      </c>
      <c r="F122" s="1">
        <v>27.5</v>
      </c>
      <c r="G122" s="1">
        <v>30</v>
      </c>
      <c r="H122" s="24">
        <v>0</v>
      </c>
      <c r="I122" s="17">
        <f>SUM(E122:H122)</f>
        <v>79.5</v>
      </c>
      <c r="J122" s="27">
        <f>11*I122</f>
        <v>874.5</v>
      </c>
      <c r="K122" s="33">
        <f>180-I122</f>
        <v>100.5</v>
      </c>
      <c r="L122" s="5">
        <v>27.5</v>
      </c>
      <c r="M122" s="5">
        <v>30</v>
      </c>
      <c r="N122" s="5">
        <v>28</v>
      </c>
      <c r="O122" s="17">
        <f>SUM(L122:N122)</f>
        <v>85.5</v>
      </c>
      <c r="P122" s="26">
        <f>11*O122</f>
        <v>940.5</v>
      </c>
      <c r="Q122" s="28">
        <f>I122+O122</f>
        <v>165</v>
      </c>
      <c r="R122" s="34">
        <f>180-Q122</f>
        <v>15</v>
      </c>
    </row>
    <row r="123" spans="1:18" x14ac:dyDescent="0.35">
      <c r="A123" s="18" t="s">
        <v>20</v>
      </c>
      <c r="B123" s="19" t="s">
        <v>9</v>
      </c>
      <c r="C123" s="20" t="s">
        <v>17</v>
      </c>
      <c r="D123" s="20">
        <v>3190703</v>
      </c>
      <c r="E123" s="1">
        <v>24</v>
      </c>
      <c r="F123" s="1">
        <v>28</v>
      </c>
      <c r="G123" s="1">
        <v>23</v>
      </c>
      <c r="H123" s="1">
        <v>26</v>
      </c>
      <c r="I123" s="17">
        <f>SUM(E123:H123)</f>
        <v>101</v>
      </c>
      <c r="J123" s="27">
        <f>11*I123</f>
        <v>1111</v>
      </c>
      <c r="K123" s="33">
        <f>180-I123</f>
        <v>79</v>
      </c>
      <c r="L123" s="1">
        <v>24</v>
      </c>
      <c r="M123" s="1">
        <v>25</v>
      </c>
      <c r="N123" s="1">
        <v>30</v>
      </c>
      <c r="O123" s="17">
        <f>SUM(L123:N123)</f>
        <v>79</v>
      </c>
      <c r="P123" s="26">
        <f>11*O123</f>
        <v>869</v>
      </c>
      <c r="Q123" s="28">
        <f>I123+O123</f>
        <v>180</v>
      </c>
      <c r="R123" s="34">
        <f>180-Q123</f>
        <v>0</v>
      </c>
    </row>
    <row r="124" spans="1:18" x14ac:dyDescent="0.35">
      <c r="A124" s="18" t="s">
        <v>20</v>
      </c>
      <c r="B124" s="19" t="s">
        <v>8</v>
      </c>
      <c r="C124" s="20" t="s">
        <v>17</v>
      </c>
      <c r="D124" s="31">
        <v>3191534</v>
      </c>
      <c r="E124" s="1">
        <v>0</v>
      </c>
      <c r="F124" s="1">
        <v>0</v>
      </c>
      <c r="G124" s="1">
        <v>25.3</v>
      </c>
      <c r="H124" s="24">
        <v>32.5</v>
      </c>
      <c r="I124" s="17">
        <f>SUM(E124:H124)</f>
        <v>57.8</v>
      </c>
      <c r="J124" s="27">
        <f>11*I124</f>
        <v>635.79999999999995</v>
      </c>
      <c r="K124" s="33">
        <f>180-I124</f>
        <v>122.2</v>
      </c>
      <c r="L124" s="5">
        <v>26</v>
      </c>
      <c r="M124" s="5">
        <v>24</v>
      </c>
      <c r="N124" s="5">
        <v>24.5</v>
      </c>
      <c r="O124" s="17">
        <f>SUM(L124:N124)</f>
        <v>74.5</v>
      </c>
      <c r="P124" s="26">
        <f>11*O124</f>
        <v>819.5</v>
      </c>
      <c r="Q124" s="28">
        <f>I124+O124</f>
        <v>132.30000000000001</v>
      </c>
      <c r="R124" s="34">
        <f>180-Q124</f>
        <v>47.699999999999989</v>
      </c>
    </row>
    <row r="125" spans="1:18" x14ac:dyDescent="0.35">
      <c r="A125" s="6" t="s">
        <v>22</v>
      </c>
      <c r="B125" s="7" t="s">
        <v>23</v>
      </c>
      <c r="C125" s="20" t="s">
        <v>17</v>
      </c>
      <c r="D125" s="31">
        <v>3194273</v>
      </c>
      <c r="E125" s="1">
        <v>25</v>
      </c>
      <c r="F125" s="1">
        <v>29</v>
      </c>
      <c r="G125" s="1">
        <v>24</v>
      </c>
      <c r="H125" s="23">
        <v>28</v>
      </c>
      <c r="I125" s="17">
        <f>SUM(E125:H125)</f>
        <v>106</v>
      </c>
      <c r="J125" s="27">
        <f>11*I125</f>
        <v>1166</v>
      </c>
      <c r="K125" s="33">
        <f>180-I125</f>
        <v>74</v>
      </c>
      <c r="L125" s="1">
        <v>28</v>
      </c>
      <c r="M125" s="1">
        <v>26</v>
      </c>
      <c r="N125" s="1">
        <v>20</v>
      </c>
      <c r="O125" s="17">
        <f>SUM(L125:N125)</f>
        <v>74</v>
      </c>
      <c r="P125" s="26">
        <f>11*O125</f>
        <v>814</v>
      </c>
      <c r="Q125" s="28">
        <f>I125+O125</f>
        <v>180</v>
      </c>
      <c r="R125" s="34">
        <f>180-Q125</f>
        <v>0</v>
      </c>
    </row>
    <row r="126" spans="1:18" x14ac:dyDescent="0.35">
      <c r="A126" s="18" t="s">
        <v>20</v>
      </c>
      <c r="B126" s="19" t="s">
        <v>10</v>
      </c>
      <c r="C126" s="20" t="s">
        <v>17</v>
      </c>
      <c r="D126" s="31">
        <v>3201615</v>
      </c>
      <c r="E126" s="1">
        <v>21</v>
      </c>
      <c r="F126" s="1">
        <v>22</v>
      </c>
      <c r="G126" s="1">
        <v>22</v>
      </c>
      <c r="H126" s="1">
        <v>22</v>
      </c>
      <c r="I126" s="17">
        <f>SUM(E126:H126)</f>
        <v>87</v>
      </c>
      <c r="J126" s="27">
        <f>11*I126</f>
        <v>957</v>
      </c>
      <c r="K126" s="33">
        <f>180-I126</f>
        <v>93</v>
      </c>
      <c r="L126" s="5">
        <v>22.5</v>
      </c>
      <c r="M126" s="5">
        <v>24</v>
      </c>
      <c r="N126" s="5">
        <v>30</v>
      </c>
      <c r="O126" s="17">
        <f>SUM(L126:N126)</f>
        <v>76.5</v>
      </c>
      <c r="P126" s="26">
        <f>11*O126</f>
        <v>841.5</v>
      </c>
      <c r="Q126" s="28">
        <f>I126+O126</f>
        <v>163.5</v>
      </c>
      <c r="R126" s="34">
        <f>180-Q126</f>
        <v>16.5</v>
      </c>
    </row>
    <row r="127" spans="1:18" x14ac:dyDescent="0.35">
      <c r="A127" s="18" t="s">
        <v>20</v>
      </c>
      <c r="B127" s="19" t="s">
        <v>10</v>
      </c>
      <c r="C127" s="20" t="s">
        <v>17</v>
      </c>
      <c r="D127" s="31">
        <v>3205292</v>
      </c>
      <c r="E127" s="1">
        <v>20.7</v>
      </c>
      <c r="F127" s="1">
        <v>22.25</v>
      </c>
      <c r="G127" s="1">
        <v>22.72</v>
      </c>
      <c r="H127" s="24">
        <v>22</v>
      </c>
      <c r="I127" s="17">
        <f>SUM(E127:H127)</f>
        <v>87.67</v>
      </c>
      <c r="J127" s="27">
        <f>11*I127</f>
        <v>964.37</v>
      </c>
      <c r="K127" s="33">
        <f>180-I127</f>
        <v>92.33</v>
      </c>
      <c r="L127" s="5">
        <v>24</v>
      </c>
      <c r="M127" s="5">
        <v>30</v>
      </c>
      <c r="N127" s="5">
        <v>27.5</v>
      </c>
      <c r="O127" s="17">
        <f>SUM(L127:N127)</f>
        <v>81.5</v>
      </c>
      <c r="P127" s="26">
        <f>11*O127</f>
        <v>896.5</v>
      </c>
      <c r="Q127" s="28">
        <f>I127+O127</f>
        <v>169.17000000000002</v>
      </c>
      <c r="R127" s="34">
        <f>180-Q127</f>
        <v>10.829999999999984</v>
      </c>
    </row>
    <row r="128" spans="1:18" x14ac:dyDescent="0.35">
      <c r="A128" s="18" t="s">
        <v>21</v>
      </c>
      <c r="B128" s="19" t="s">
        <v>5</v>
      </c>
      <c r="C128" s="20" t="s">
        <v>17</v>
      </c>
      <c r="D128" s="20">
        <v>3407514</v>
      </c>
      <c r="E128" s="1">
        <v>30</v>
      </c>
      <c r="F128" s="1">
        <v>30</v>
      </c>
      <c r="G128" s="1">
        <v>32.5</v>
      </c>
      <c r="H128" s="23">
        <v>30</v>
      </c>
      <c r="I128" s="17">
        <f>SUM(E128:H128)</f>
        <v>122.5</v>
      </c>
      <c r="J128" s="27">
        <f>11*I128</f>
        <v>1347.5</v>
      </c>
      <c r="K128" s="33">
        <f>180-I128</f>
        <v>57.5</v>
      </c>
      <c r="L128" s="5">
        <v>30</v>
      </c>
      <c r="M128" s="5">
        <v>27.5</v>
      </c>
      <c r="N128" s="5">
        <v>0</v>
      </c>
      <c r="O128" s="17">
        <f>SUM(L128:N128)</f>
        <v>57.5</v>
      </c>
      <c r="P128" s="26">
        <f>11*O128</f>
        <v>632.5</v>
      </c>
      <c r="Q128" s="28">
        <f>I128+O128</f>
        <v>180</v>
      </c>
      <c r="R128" s="34">
        <f>180-Q128</f>
        <v>0</v>
      </c>
    </row>
    <row r="129" spans="1:18" x14ac:dyDescent="0.35">
      <c r="A129" s="18" t="s">
        <v>21</v>
      </c>
      <c r="B129" s="19" t="s">
        <v>2</v>
      </c>
      <c r="C129" s="20" t="s">
        <v>17</v>
      </c>
      <c r="D129" s="20">
        <v>3414938</v>
      </c>
      <c r="E129" s="1">
        <v>24</v>
      </c>
      <c r="F129" s="1">
        <v>0</v>
      </c>
      <c r="G129" s="23">
        <v>0</v>
      </c>
      <c r="H129" s="23">
        <v>0</v>
      </c>
      <c r="I129" s="17">
        <f>SUM(E129:H129)</f>
        <v>24</v>
      </c>
      <c r="J129" s="27">
        <f>11*I129</f>
        <v>264</v>
      </c>
      <c r="K129" s="33">
        <f>180-I129</f>
        <v>156</v>
      </c>
      <c r="L129" s="5">
        <v>0</v>
      </c>
      <c r="M129" s="1">
        <v>0</v>
      </c>
      <c r="N129" s="1">
        <v>0</v>
      </c>
      <c r="O129" s="17">
        <f>SUM(L129:N129)</f>
        <v>0</v>
      </c>
      <c r="P129" s="26">
        <f>11*O129</f>
        <v>0</v>
      </c>
      <c r="Q129" s="28">
        <f>I129+O129</f>
        <v>24</v>
      </c>
      <c r="R129" s="34">
        <f>180-Q129</f>
        <v>156</v>
      </c>
    </row>
    <row r="130" spans="1:18" x14ac:dyDescent="0.35">
      <c r="A130" s="18" t="s">
        <v>20</v>
      </c>
      <c r="B130" s="19" t="s">
        <v>12</v>
      </c>
      <c r="C130" s="20" t="s">
        <v>17</v>
      </c>
      <c r="D130" s="20">
        <v>3477013</v>
      </c>
      <c r="E130" s="1">
        <v>18.079999999999998</v>
      </c>
      <c r="F130" s="1">
        <v>24</v>
      </c>
      <c r="G130" s="1">
        <v>18</v>
      </c>
      <c r="H130" s="24">
        <v>18</v>
      </c>
      <c r="I130" s="17">
        <f>SUM(E130:H130)</f>
        <v>78.08</v>
      </c>
      <c r="J130" s="27">
        <f>11*I130</f>
        <v>858.88</v>
      </c>
      <c r="K130" s="33">
        <f>180-I130</f>
        <v>101.92</v>
      </c>
      <c r="L130" s="5">
        <v>16</v>
      </c>
      <c r="M130" s="5">
        <v>20</v>
      </c>
      <c r="N130" s="5">
        <v>18</v>
      </c>
      <c r="O130" s="17">
        <f>SUM(L130:N130)</f>
        <v>54</v>
      </c>
      <c r="P130" s="26">
        <f>11*O130</f>
        <v>594</v>
      </c>
      <c r="Q130" s="28">
        <f>I130+O130</f>
        <v>132.07999999999998</v>
      </c>
      <c r="R130" s="34">
        <f>180-Q130</f>
        <v>47.920000000000016</v>
      </c>
    </row>
    <row r="131" spans="1:18" x14ac:dyDescent="0.35">
      <c r="A131" s="18" t="s">
        <v>20</v>
      </c>
      <c r="B131" s="19" t="s">
        <v>9</v>
      </c>
      <c r="C131" s="20" t="s">
        <v>17</v>
      </c>
      <c r="D131" s="20">
        <v>3484684</v>
      </c>
      <c r="E131" s="1">
        <v>21.5</v>
      </c>
      <c r="F131" s="1">
        <v>26.5</v>
      </c>
      <c r="G131" s="1">
        <v>30</v>
      </c>
      <c r="H131" s="1">
        <v>30</v>
      </c>
      <c r="I131" s="17">
        <f>SUM(E131:H131)</f>
        <v>108</v>
      </c>
      <c r="J131" s="27">
        <f>11*I131</f>
        <v>1188</v>
      </c>
      <c r="K131" s="33">
        <f>180-I131</f>
        <v>72</v>
      </c>
      <c r="L131" s="5">
        <v>24</v>
      </c>
      <c r="M131" s="5">
        <v>30</v>
      </c>
      <c r="N131" s="5">
        <v>18</v>
      </c>
      <c r="O131" s="17">
        <f>SUM(L131:N131)</f>
        <v>72</v>
      </c>
      <c r="P131" s="26">
        <f>11*O131</f>
        <v>792</v>
      </c>
      <c r="Q131" s="28">
        <f>I131+O131</f>
        <v>180</v>
      </c>
      <c r="R131" s="34">
        <f>180-Q131</f>
        <v>0</v>
      </c>
    </row>
    <row r="132" spans="1:18" x14ac:dyDescent="0.35">
      <c r="A132" s="6" t="s">
        <v>22</v>
      </c>
      <c r="B132" s="7" t="s">
        <v>24</v>
      </c>
      <c r="C132" s="20" t="s">
        <v>17</v>
      </c>
      <c r="D132" s="20">
        <v>3488645</v>
      </c>
      <c r="E132" s="1">
        <v>26</v>
      </c>
      <c r="F132" s="1">
        <v>30</v>
      </c>
      <c r="G132" s="1">
        <v>25</v>
      </c>
      <c r="H132" s="1">
        <v>27.5</v>
      </c>
      <c r="I132" s="17">
        <f>SUM(E132:H132)</f>
        <v>108.5</v>
      </c>
      <c r="J132" s="27">
        <f>11*I132</f>
        <v>1193.5</v>
      </c>
      <c r="K132" s="33">
        <f>180-I132</f>
        <v>71.5</v>
      </c>
      <c r="L132" s="1">
        <v>26</v>
      </c>
      <c r="M132" s="1">
        <v>20</v>
      </c>
      <c r="N132" s="1">
        <v>25.5</v>
      </c>
      <c r="O132" s="17">
        <f>SUM(L132:N132)</f>
        <v>71.5</v>
      </c>
      <c r="P132" s="26">
        <f>11*O132</f>
        <v>786.5</v>
      </c>
      <c r="Q132" s="28">
        <f>I132+O132</f>
        <v>180</v>
      </c>
      <c r="R132" s="34">
        <f>180-Q132</f>
        <v>0</v>
      </c>
    </row>
    <row r="133" spans="1:18" x14ac:dyDescent="0.35">
      <c r="A133" s="18" t="s">
        <v>21</v>
      </c>
      <c r="B133" s="19" t="s">
        <v>5</v>
      </c>
      <c r="C133" s="20" t="s">
        <v>17</v>
      </c>
      <c r="D133" s="20">
        <v>3535280</v>
      </c>
      <c r="E133" s="1">
        <v>30</v>
      </c>
      <c r="F133" s="1">
        <v>30</v>
      </c>
      <c r="G133" s="1">
        <v>35.33</v>
      </c>
      <c r="H133" s="1">
        <v>30</v>
      </c>
      <c r="I133" s="17">
        <f>SUM(E133:H133)</f>
        <v>125.33</v>
      </c>
      <c r="J133" s="27">
        <f>11*I133</f>
        <v>1378.6299999999999</v>
      </c>
      <c r="K133" s="33">
        <f>180-I133</f>
        <v>54.67</v>
      </c>
      <c r="L133" s="5">
        <v>26</v>
      </c>
      <c r="M133" s="5">
        <v>28.67</v>
      </c>
      <c r="N133" s="5">
        <v>0</v>
      </c>
      <c r="O133" s="17">
        <f>SUM(L133:N133)</f>
        <v>54.67</v>
      </c>
      <c r="P133" s="26">
        <f>11*O133</f>
        <v>601.37</v>
      </c>
      <c r="Q133" s="28">
        <f>I133+O133</f>
        <v>180</v>
      </c>
      <c r="R133" s="34">
        <f>180-Q133</f>
        <v>0</v>
      </c>
    </row>
    <row r="134" spans="1:18" x14ac:dyDescent="0.35">
      <c r="A134" s="18" t="s">
        <v>20</v>
      </c>
      <c r="B134" s="19" t="s">
        <v>9</v>
      </c>
      <c r="C134" s="20" t="s">
        <v>17</v>
      </c>
      <c r="D134" s="20">
        <v>3563813</v>
      </c>
      <c r="E134" s="1">
        <v>23</v>
      </c>
      <c r="F134" s="1">
        <v>23</v>
      </c>
      <c r="G134" s="1">
        <v>26</v>
      </c>
      <c r="H134" s="23">
        <v>24</v>
      </c>
      <c r="I134" s="17">
        <f>SUM(E134:H134)</f>
        <v>96</v>
      </c>
      <c r="J134" s="27">
        <f>11*I134</f>
        <v>1056</v>
      </c>
      <c r="K134" s="33">
        <f>180-I134</f>
        <v>84</v>
      </c>
      <c r="L134" s="1">
        <v>23</v>
      </c>
      <c r="M134" s="1">
        <v>24</v>
      </c>
      <c r="N134" s="1">
        <v>24</v>
      </c>
      <c r="O134" s="17">
        <f>SUM(L134:N134)</f>
        <v>71</v>
      </c>
      <c r="P134" s="26">
        <f>11*O134</f>
        <v>781</v>
      </c>
      <c r="Q134" s="28">
        <f>I134+O134</f>
        <v>167</v>
      </c>
      <c r="R134" s="34">
        <f>180-Q134</f>
        <v>13</v>
      </c>
    </row>
    <row r="135" spans="1:18" x14ac:dyDescent="0.35">
      <c r="A135" s="18" t="s">
        <v>20</v>
      </c>
      <c r="B135" s="19" t="s">
        <v>6</v>
      </c>
      <c r="C135" s="20" t="s">
        <v>17</v>
      </c>
      <c r="D135" s="20">
        <v>3568389</v>
      </c>
      <c r="E135" s="1">
        <v>23</v>
      </c>
      <c r="F135" s="1">
        <v>25</v>
      </c>
      <c r="G135" s="1">
        <v>27</v>
      </c>
      <c r="H135" s="1">
        <v>24</v>
      </c>
      <c r="I135" s="17">
        <f>SUM(E135:H135)</f>
        <v>99</v>
      </c>
      <c r="J135" s="27">
        <f>11*I135</f>
        <v>1089</v>
      </c>
      <c r="K135" s="33">
        <f>180-I135</f>
        <v>81</v>
      </c>
      <c r="L135" s="1">
        <v>24</v>
      </c>
      <c r="M135" s="1">
        <v>25.5</v>
      </c>
      <c r="N135" s="1">
        <v>28</v>
      </c>
      <c r="O135" s="17">
        <f>SUM(L135:N135)</f>
        <v>77.5</v>
      </c>
      <c r="P135" s="26">
        <f>11*O135</f>
        <v>852.5</v>
      </c>
      <c r="Q135" s="28">
        <f>I135+O135</f>
        <v>176.5</v>
      </c>
      <c r="R135" s="34">
        <f>180-Q135</f>
        <v>3.5</v>
      </c>
    </row>
    <row r="136" spans="1:18" x14ac:dyDescent="0.35">
      <c r="A136" s="18" t="s">
        <v>20</v>
      </c>
      <c r="B136" s="19" t="s">
        <v>8</v>
      </c>
      <c r="C136" s="20" t="s">
        <v>17</v>
      </c>
      <c r="D136" s="20">
        <v>3578184</v>
      </c>
      <c r="E136" s="1">
        <v>24</v>
      </c>
      <c r="F136" s="1">
        <v>24</v>
      </c>
      <c r="G136" s="1">
        <v>28</v>
      </c>
      <c r="H136" s="23">
        <v>26</v>
      </c>
      <c r="I136" s="17">
        <f>SUM(E136:H136)</f>
        <v>102</v>
      </c>
      <c r="J136" s="27">
        <f>11*I136</f>
        <v>1122</v>
      </c>
      <c r="K136" s="33">
        <f>180-I136</f>
        <v>78</v>
      </c>
      <c r="L136" s="1">
        <v>26.4</v>
      </c>
      <c r="M136" s="1">
        <v>22</v>
      </c>
      <c r="N136" s="1">
        <v>24.4</v>
      </c>
      <c r="O136" s="17">
        <f>SUM(L136:N136)</f>
        <v>72.8</v>
      </c>
      <c r="P136" s="26">
        <f>11*O136</f>
        <v>800.8</v>
      </c>
      <c r="Q136" s="28">
        <f>I136+O136</f>
        <v>174.8</v>
      </c>
      <c r="R136" s="34">
        <f>180-Q136</f>
        <v>5.1999999999999886</v>
      </c>
    </row>
    <row r="137" spans="1:18" x14ac:dyDescent="0.35">
      <c r="A137" s="18" t="s">
        <v>21</v>
      </c>
      <c r="B137" s="22" t="s">
        <v>5</v>
      </c>
      <c r="C137" s="20" t="s">
        <v>17</v>
      </c>
      <c r="D137" s="20">
        <v>3596880</v>
      </c>
      <c r="E137" s="1">
        <v>0</v>
      </c>
      <c r="F137" s="1">
        <v>6</v>
      </c>
      <c r="G137" s="1">
        <v>30</v>
      </c>
      <c r="H137" s="1">
        <v>30</v>
      </c>
      <c r="I137" s="17">
        <f>SUM(E137:H137)</f>
        <v>66</v>
      </c>
      <c r="J137" s="27">
        <f>11*I137</f>
        <v>726</v>
      </c>
      <c r="K137" s="33">
        <f>180-I137</f>
        <v>114</v>
      </c>
      <c r="L137" s="5">
        <v>30</v>
      </c>
      <c r="M137" s="5">
        <v>30</v>
      </c>
      <c r="N137" s="5">
        <v>30</v>
      </c>
      <c r="O137" s="17">
        <f>SUM(L137:N137)</f>
        <v>90</v>
      </c>
      <c r="P137" s="26">
        <f>11*O137</f>
        <v>990</v>
      </c>
      <c r="Q137" s="28">
        <f>I137+O137</f>
        <v>156</v>
      </c>
      <c r="R137" s="34">
        <f>180-Q137</f>
        <v>24</v>
      </c>
    </row>
    <row r="138" spans="1:18" x14ac:dyDescent="0.35">
      <c r="A138" s="18" t="s">
        <v>20</v>
      </c>
      <c r="B138" s="19" t="s">
        <v>12</v>
      </c>
      <c r="C138" s="20" t="s">
        <v>17</v>
      </c>
      <c r="D138" s="20">
        <v>3632756</v>
      </c>
      <c r="E138" s="1">
        <v>18</v>
      </c>
      <c r="F138" s="1">
        <v>16.75</v>
      </c>
      <c r="G138" s="1">
        <v>10.75</v>
      </c>
      <c r="H138" s="24">
        <v>0</v>
      </c>
      <c r="I138" s="17">
        <f>SUM(E138:H138)</f>
        <v>45.5</v>
      </c>
      <c r="J138" s="27">
        <f>11*I138</f>
        <v>500.5</v>
      </c>
      <c r="K138" s="33">
        <f>180-I138</f>
        <v>134.5</v>
      </c>
      <c r="L138" s="5">
        <v>16.25</v>
      </c>
      <c r="M138" s="5">
        <v>19</v>
      </c>
      <c r="N138" s="5">
        <v>30</v>
      </c>
      <c r="O138" s="17">
        <f>SUM(L138:N138)</f>
        <v>65.25</v>
      </c>
      <c r="P138" s="26">
        <f>11*O138</f>
        <v>717.75</v>
      </c>
      <c r="Q138" s="28">
        <f>I138+O138</f>
        <v>110.75</v>
      </c>
      <c r="R138" s="34">
        <f>180-Q138</f>
        <v>69.25</v>
      </c>
    </row>
    <row r="139" spans="1:18" x14ac:dyDescent="0.35">
      <c r="A139" s="18" t="s">
        <v>21</v>
      </c>
      <c r="B139" s="19" t="s">
        <v>3</v>
      </c>
      <c r="C139" s="20" t="s">
        <v>17</v>
      </c>
      <c r="D139" s="20">
        <v>3652760</v>
      </c>
      <c r="E139" s="1">
        <v>30</v>
      </c>
      <c r="F139" s="1">
        <v>13</v>
      </c>
      <c r="G139" s="1">
        <v>24.5</v>
      </c>
      <c r="H139" s="1">
        <v>13</v>
      </c>
      <c r="I139" s="17">
        <f>SUM(E139:H139)</f>
        <v>80.5</v>
      </c>
      <c r="J139" s="27">
        <f>11*I139</f>
        <v>885.5</v>
      </c>
      <c r="K139" s="33">
        <f>180-I139</f>
        <v>99.5</v>
      </c>
      <c r="L139" s="5">
        <v>15.5</v>
      </c>
      <c r="M139" s="5">
        <v>16</v>
      </c>
      <c r="N139" s="5">
        <v>17.5</v>
      </c>
      <c r="O139" s="17">
        <f>SUM(L139:N139)</f>
        <v>49</v>
      </c>
      <c r="P139" s="26">
        <f>11*O139</f>
        <v>539</v>
      </c>
      <c r="Q139" s="28">
        <f>I139+O139</f>
        <v>129.5</v>
      </c>
      <c r="R139" s="34">
        <f>180-Q139</f>
        <v>50.5</v>
      </c>
    </row>
    <row r="140" spans="1:18" x14ac:dyDescent="0.35">
      <c r="A140" s="18" t="s">
        <v>20</v>
      </c>
      <c r="B140" s="19" t="s">
        <v>9</v>
      </c>
      <c r="C140" s="20" t="s">
        <v>17</v>
      </c>
      <c r="D140" s="20">
        <v>3681664</v>
      </c>
      <c r="E140" s="1">
        <v>24</v>
      </c>
      <c r="F140" s="1">
        <v>24</v>
      </c>
      <c r="G140" s="1">
        <v>29.5</v>
      </c>
      <c r="H140" s="1">
        <v>26</v>
      </c>
      <c r="I140" s="17">
        <f>SUM(E140:H140)</f>
        <v>103.5</v>
      </c>
      <c r="J140" s="27">
        <f>11*I140</f>
        <v>1138.5</v>
      </c>
      <c r="K140" s="33">
        <f>180-I140</f>
        <v>76.5</v>
      </c>
      <c r="L140" s="1">
        <v>26</v>
      </c>
      <c r="M140" s="1">
        <v>24</v>
      </c>
      <c r="N140" s="1">
        <v>26.5</v>
      </c>
      <c r="O140" s="17">
        <f>SUM(L140:N140)</f>
        <v>76.5</v>
      </c>
      <c r="P140" s="26">
        <f>11*O140</f>
        <v>841.5</v>
      </c>
      <c r="Q140" s="28">
        <f>I140+O140</f>
        <v>180</v>
      </c>
      <c r="R140" s="34">
        <f>180-Q140</f>
        <v>0</v>
      </c>
    </row>
    <row r="141" spans="1:18" x14ac:dyDescent="0.35">
      <c r="A141" s="18" t="s">
        <v>20</v>
      </c>
      <c r="B141" s="19" t="s">
        <v>9</v>
      </c>
      <c r="C141" s="20" t="s">
        <v>17</v>
      </c>
      <c r="D141" s="20">
        <v>3747024</v>
      </c>
      <c r="E141" s="1">
        <v>24</v>
      </c>
      <c r="F141" s="1">
        <v>30</v>
      </c>
      <c r="G141" s="1">
        <v>26.75</v>
      </c>
      <c r="H141" s="23">
        <v>26</v>
      </c>
      <c r="I141" s="17">
        <f>SUM(E141:H141)</f>
        <v>106.75</v>
      </c>
      <c r="J141" s="27">
        <f>11*I141</f>
        <v>1174.25</v>
      </c>
      <c r="K141" s="33">
        <f>180-I141</f>
        <v>73.25</v>
      </c>
      <c r="L141" s="1">
        <v>30</v>
      </c>
      <c r="M141" s="1">
        <v>28</v>
      </c>
      <c r="N141" s="1">
        <v>15.25</v>
      </c>
      <c r="O141" s="17">
        <f>SUM(L141:N141)</f>
        <v>73.25</v>
      </c>
      <c r="P141" s="26">
        <f>11*O141</f>
        <v>805.75</v>
      </c>
      <c r="Q141" s="28">
        <f>I141+O141</f>
        <v>180</v>
      </c>
      <c r="R141" s="34">
        <f>180-Q141</f>
        <v>0</v>
      </c>
    </row>
    <row r="142" spans="1:18" x14ac:dyDescent="0.35">
      <c r="A142" s="18" t="s">
        <v>20</v>
      </c>
      <c r="B142" s="19" t="s">
        <v>7</v>
      </c>
      <c r="C142" s="20" t="s">
        <v>17</v>
      </c>
      <c r="D142" s="20">
        <v>3785813</v>
      </c>
      <c r="E142" s="1">
        <v>24.4</v>
      </c>
      <c r="F142" s="1">
        <v>29.5</v>
      </c>
      <c r="G142" s="1">
        <v>30</v>
      </c>
      <c r="H142" s="1">
        <v>30</v>
      </c>
      <c r="I142" s="17">
        <f>SUM(E142:H142)</f>
        <v>113.9</v>
      </c>
      <c r="J142" s="27">
        <f>11*I142</f>
        <v>1252.9000000000001</v>
      </c>
      <c r="K142" s="33">
        <f>180-I142</f>
        <v>66.099999999999994</v>
      </c>
      <c r="L142" s="1">
        <v>30</v>
      </c>
      <c r="M142" s="5">
        <v>30</v>
      </c>
      <c r="N142" s="5">
        <v>0</v>
      </c>
      <c r="O142" s="17">
        <f>SUM(L142:N142)</f>
        <v>60</v>
      </c>
      <c r="P142" s="26">
        <f>11*O142</f>
        <v>660</v>
      </c>
      <c r="Q142" s="28">
        <f>I142+O142</f>
        <v>173.9</v>
      </c>
      <c r="R142" s="34">
        <f>180-Q142</f>
        <v>6.0999999999999943</v>
      </c>
    </row>
    <row r="143" spans="1:18" x14ac:dyDescent="0.35">
      <c r="A143" s="18" t="s">
        <v>20</v>
      </c>
      <c r="B143" s="19" t="s">
        <v>6</v>
      </c>
      <c r="C143" s="20" t="s">
        <v>17</v>
      </c>
      <c r="D143" s="20">
        <v>3810814</v>
      </c>
      <c r="E143" s="1">
        <v>30</v>
      </c>
      <c r="F143" s="1">
        <v>26</v>
      </c>
      <c r="G143" s="1">
        <v>24.4</v>
      </c>
      <c r="H143" s="1">
        <v>30</v>
      </c>
      <c r="I143" s="17">
        <f>SUM(E143:H143)</f>
        <v>110.4</v>
      </c>
      <c r="J143" s="27">
        <f>11*I143</f>
        <v>1214.4000000000001</v>
      </c>
      <c r="K143" s="33">
        <f>180-I143</f>
        <v>69.599999999999994</v>
      </c>
      <c r="L143" s="1">
        <v>28</v>
      </c>
      <c r="M143" s="1">
        <v>26</v>
      </c>
      <c r="N143" s="1">
        <v>15.6</v>
      </c>
      <c r="O143" s="17">
        <f>SUM(L143:N143)</f>
        <v>69.599999999999994</v>
      </c>
      <c r="P143" s="26">
        <f>11*O143</f>
        <v>765.59999999999991</v>
      </c>
      <c r="Q143" s="28">
        <f>I143+O143</f>
        <v>180</v>
      </c>
      <c r="R143" s="34">
        <f>180-Q143</f>
        <v>0</v>
      </c>
    </row>
    <row r="144" spans="1:18" x14ac:dyDescent="0.35">
      <c r="A144" s="18" t="s">
        <v>20</v>
      </c>
      <c r="B144" s="19" t="s">
        <v>9</v>
      </c>
      <c r="C144" s="20" t="s">
        <v>17</v>
      </c>
      <c r="D144" s="20">
        <v>3860473</v>
      </c>
      <c r="E144" s="1">
        <v>26</v>
      </c>
      <c r="F144" s="1">
        <v>26</v>
      </c>
      <c r="G144" s="1">
        <v>23</v>
      </c>
      <c r="H144" s="23">
        <v>26</v>
      </c>
      <c r="I144" s="17">
        <f>SUM(E144:H144)</f>
        <v>101</v>
      </c>
      <c r="J144" s="27">
        <f>11*I144</f>
        <v>1111</v>
      </c>
      <c r="K144" s="33">
        <f>180-I144</f>
        <v>79</v>
      </c>
      <c r="L144" s="1">
        <v>26</v>
      </c>
      <c r="M144" s="1">
        <v>25</v>
      </c>
      <c r="N144" s="1">
        <v>28</v>
      </c>
      <c r="O144" s="17">
        <f>SUM(L144:N144)</f>
        <v>79</v>
      </c>
      <c r="P144" s="26">
        <f>11*O144</f>
        <v>869</v>
      </c>
      <c r="Q144" s="28">
        <f>I144+O144</f>
        <v>180</v>
      </c>
      <c r="R144" s="34">
        <f>180-Q144</f>
        <v>0</v>
      </c>
    </row>
    <row r="145" spans="1:18" x14ac:dyDescent="0.35">
      <c r="A145" s="18" t="s">
        <v>20</v>
      </c>
      <c r="B145" s="19" t="s">
        <v>9</v>
      </c>
      <c r="C145" s="20" t="s">
        <v>17</v>
      </c>
      <c r="D145" s="20">
        <v>3969013</v>
      </c>
      <c r="E145" s="1">
        <v>26.5</v>
      </c>
      <c r="F145" s="1">
        <v>26.5</v>
      </c>
      <c r="G145" s="1">
        <v>27</v>
      </c>
      <c r="H145" s="1">
        <v>26</v>
      </c>
      <c r="I145" s="17">
        <f>SUM(E145:H145)</f>
        <v>106</v>
      </c>
      <c r="J145" s="27">
        <f>11*I145</f>
        <v>1166</v>
      </c>
      <c r="K145" s="33">
        <f>180-I145</f>
        <v>74</v>
      </c>
      <c r="L145" s="1">
        <v>24</v>
      </c>
      <c r="M145" s="1">
        <v>24</v>
      </c>
      <c r="N145" s="1">
        <v>24</v>
      </c>
      <c r="O145" s="17">
        <f>SUM(L145:N145)</f>
        <v>72</v>
      </c>
      <c r="P145" s="26">
        <f>11*O145</f>
        <v>792</v>
      </c>
      <c r="Q145" s="28">
        <f>I145+O145</f>
        <v>178</v>
      </c>
      <c r="R145" s="34">
        <f>180-Q145</f>
        <v>2</v>
      </c>
    </row>
    <row r="146" spans="1:18" x14ac:dyDescent="0.35">
      <c r="A146" s="6"/>
      <c r="B146" s="7"/>
      <c r="C146" s="7"/>
      <c r="D146" s="8"/>
      <c r="Q146" s="21"/>
    </row>
    <row r="147" spans="1:18" x14ac:dyDescent="0.35">
      <c r="A147" s="6"/>
      <c r="B147" s="7"/>
      <c r="C147" s="7"/>
      <c r="D147" s="8"/>
      <c r="Q147" s="21"/>
    </row>
    <row r="148" spans="1:18" x14ac:dyDescent="0.35">
      <c r="A148" s="6"/>
      <c r="B148" s="7"/>
      <c r="C148" s="7"/>
      <c r="D148" s="8"/>
      <c r="Q148" s="21"/>
    </row>
    <row r="149" spans="1:18" x14ac:dyDescent="0.35">
      <c r="A149" s="6"/>
      <c r="B149" s="13"/>
      <c r="C149" s="16"/>
      <c r="D149" s="2"/>
      <c r="Q149" s="21"/>
    </row>
    <row r="150" spans="1:18" x14ac:dyDescent="0.35">
      <c r="A150" s="6"/>
      <c r="B150" s="13"/>
      <c r="C150" s="16"/>
      <c r="D150" s="2"/>
      <c r="Q150" s="21"/>
    </row>
    <row r="151" spans="1:18" x14ac:dyDescent="0.35">
      <c r="A151" s="6"/>
      <c r="B151" s="13"/>
      <c r="C151" s="13"/>
      <c r="D151" s="8"/>
      <c r="Q151" s="21"/>
    </row>
    <row r="152" spans="1:18" x14ac:dyDescent="0.35">
      <c r="A152" s="6"/>
      <c r="B152" s="13"/>
      <c r="C152" s="13"/>
      <c r="D152" s="9"/>
      <c r="Q152" s="21"/>
    </row>
    <row r="153" spans="1:18" x14ac:dyDescent="0.35">
      <c r="A153" s="6"/>
      <c r="B153" s="13"/>
      <c r="C153" s="13"/>
      <c r="D153" s="9"/>
      <c r="Q153" s="21"/>
    </row>
    <row r="154" spans="1:18" x14ac:dyDescent="0.35">
      <c r="A154" s="6"/>
      <c r="B154" s="13"/>
      <c r="C154" s="13"/>
      <c r="D154" s="8"/>
      <c r="Q154" s="21"/>
    </row>
    <row r="155" spans="1:18" x14ac:dyDescent="0.35">
      <c r="A155" s="6"/>
      <c r="B155" s="13"/>
      <c r="C155" s="13"/>
      <c r="D155" s="8"/>
      <c r="Q155" s="21"/>
    </row>
    <row r="156" spans="1:18" x14ac:dyDescent="0.35">
      <c r="A156" s="6"/>
      <c r="B156" s="13"/>
      <c r="C156" s="13"/>
      <c r="D156" s="2"/>
      <c r="Q156" s="21"/>
    </row>
    <row r="157" spans="1:18" x14ac:dyDescent="0.35">
      <c r="A157" s="6"/>
      <c r="B157" s="13"/>
      <c r="C157" s="13"/>
      <c r="D157" s="2"/>
      <c r="Q157" s="21"/>
    </row>
    <row r="158" spans="1:18" x14ac:dyDescent="0.35">
      <c r="A158" s="6"/>
      <c r="B158" s="13"/>
      <c r="C158" s="13"/>
      <c r="D158" s="2"/>
      <c r="Q158" s="21"/>
    </row>
    <row r="159" spans="1:18" x14ac:dyDescent="0.35">
      <c r="A159" s="6"/>
      <c r="B159" s="13"/>
      <c r="C159" s="13"/>
      <c r="D159" s="2"/>
      <c r="Q159" s="21"/>
    </row>
    <row r="160" spans="1:18" x14ac:dyDescent="0.35">
      <c r="A160" s="6"/>
      <c r="B160" s="13"/>
      <c r="C160" s="13"/>
      <c r="D160" s="2"/>
      <c r="Q160" s="21"/>
    </row>
    <row r="161" spans="1:17" x14ac:dyDescent="0.35">
      <c r="A161" s="6"/>
      <c r="B161" s="13"/>
      <c r="C161" s="13"/>
      <c r="D161" s="2"/>
      <c r="Q161" s="21"/>
    </row>
    <row r="162" spans="1:17" x14ac:dyDescent="0.35">
      <c r="A162" s="6"/>
      <c r="B162" s="13"/>
      <c r="C162" s="13"/>
      <c r="D162" s="2"/>
      <c r="Q162" s="21"/>
    </row>
    <row r="163" spans="1:17" x14ac:dyDescent="0.35">
      <c r="A163" s="6"/>
      <c r="B163" s="13"/>
      <c r="C163" s="13"/>
      <c r="D163" s="2"/>
      <c r="Q163" s="21"/>
    </row>
    <row r="164" spans="1:17" x14ac:dyDescent="0.35">
      <c r="A164" s="6"/>
      <c r="B164" s="6"/>
      <c r="C164" s="12"/>
      <c r="D164" s="8"/>
      <c r="Q164" s="21"/>
    </row>
    <row r="165" spans="1:17" x14ac:dyDescent="0.35">
      <c r="A165" s="6"/>
      <c r="B165" s="6"/>
      <c r="C165" s="6"/>
      <c r="D165" s="2"/>
      <c r="Q165" s="21"/>
    </row>
    <row r="166" spans="1:17" x14ac:dyDescent="0.35">
      <c r="A166" s="6"/>
      <c r="B166" s="6"/>
      <c r="C166" s="6"/>
      <c r="D166" s="2"/>
      <c r="Q166" s="21"/>
    </row>
    <row r="167" spans="1:17" x14ac:dyDescent="0.35">
      <c r="A167" s="6"/>
      <c r="B167" s="6"/>
      <c r="C167" s="6"/>
      <c r="D167" s="2"/>
      <c r="Q167" s="21"/>
    </row>
    <row r="168" spans="1:17" x14ac:dyDescent="0.35">
      <c r="A168" s="6"/>
      <c r="B168" s="6"/>
      <c r="C168" s="6"/>
      <c r="D168" s="2"/>
      <c r="Q168" s="21"/>
    </row>
    <row r="169" spans="1:17" x14ac:dyDescent="0.35">
      <c r="A169" s="6"/>
      <c r="B169" s="6"/>
      <c r="C169" s="6"/>
      <c r="D169" s="2"/>
      <c r="Q169" s="21"/>
    </row>
    <row r="170" spans="1:17" x14ac:dyDescent="0.35">
      <c r="A170" s="6"/>
      <c r="B170" s="6"/>
      <c r="C170" s="6"/>
      <c r="D170" s="2"/>
      <c r="Q170" s="21"/>
    </row>
    <row r="171" spans="1:17" x14ac:dyDescent="0.35">
      <c r="A171" s="6"/>
      <c r="B171" s="6"/>
      <c r="C171" s="6"/>
      <c r="D171" s="2"/>
      <c r="Q171" s="21"/>
    </row>
    <row r="172" spans="1:17" x14ac:dyDescent="0.35">
      <c r="A172" s="6"/>
      <c r="B172" s="6"/>
      <c r="C172" s="6"/>
      <c r="D172" s="2"/>
      <c r="Q172" s="21"/>
    </row>
    <row r="173" spans="1:17" x14ac:dyDescent="0.35">
      <c r="A173" s="6"/>
      <c r="B173" s="6"/>
      <c r="C173" s="6"/>
      <c r="D173" s="2"/>
      <c r="Q173" s="21"/>
    </row>
    <row r="174" spans="1:17" x14ac:dyDescent="0.35">
      <c r="A174" s="6"/>
      <c r="B174" s="6"/>
      <c r="C174" s="6"/>
      <c r="D174" s="2"/>
      <c r="Q174" s="21"/>
    </row>
    <row r="175" spans="1:17" x14ac:dyDescent="0.35">
      <c r="A175" s="6"/>
      <c r="B175" s="6"/>
      <c r="C175" s="6"/>
      <c r="D175" s="2"/>
      <c r="Q175" s="21"/>
    </row>
    <row r="176" spans="1:17" x14ac:dyDescent="0.35">
      <c r="A176" s="6"/>
      <c r="B176" s="6"/>
      <c r="C176" s="6"/>
      <c r="D176" s="2"/>
      <c r="Q176" s="21"/>
    </row>
    <row r="177" spans="1:17" x14ac:dyDescent="0.35">
      <c r="A177" s="6"/>
      <c r="B177" s="6"/>
      <c r="C177" s="6"/>
      <c r="D177" s="2"/>
      <c r="Q177" s="21"/>
    </row>
    <row r="178" spans="1:17" x14ac:dyDescent="0.35">
      <c r="A178" s="6"/>
      <c r="B178" s="6"/>
      <c r="C178" s="6"/>
      <c r="D178" s="2"/>
      <c r="Q178" s="21"/>
    </row>
    <row r="179" spans="1:17" x14ac:dyDescent="0.35">
      <c r="A179" s="6"/>
      <c r="B179" s="7"/>
      <c r="C179" s="7"/>
      <c r="D179" s="8"/>
      <c r="Q179" s="21"/>
    </row>
    <row r="180" spans="1:17" x14ac:dyDescent="0.35">
      <c r="A180" s="6"/>
      <c r="B180" s="7"/>
      <c r="C180" s="7"/>
      <c r="D180" s="8"/>
      <c r="Q180" s="21"/>
    </row>
    <row r="181" spans="1:17" x14ac:dyDescent="0.35">
      <c r="A181" s="6"/>
      <c r="B181" s="7"/>
      <c r="C181" s="7"/>
      <c r="D181" s="9"/>
      <c r="Q181" s="21"/>
    </row>
    <row r="182" spans="1:17" x14ac:dyDescent="0.35">
      <c r="A182" s="6"/>
      <c r="B182" s="7"/>
      <c r="C182" s="7"/>
      <c r="D182" s="9"/>
      <c r="Q182" s="21"/>
    </row>
    <row r="183" spans="1:17" x14ac:dyDescent="0.35">
      <c r="A183" s="6"/>
      <c r="B183" s="7"/>
      <c r="C183" s="7"/>
      <c r="D183" s="8"/>
      <c r="Q183" s="21"/>
    </row>
    <row r="184" spans="1:17" x14ac:dyDescent="0.35">
      <c r="A184" s="6"/>
      <c r="B184" s="7"/>
      <c r="C184" s="7"/>
      <c r="D184" s="8"/>
      <c r="Q184" s="21"/>
    </row>
    <row r="185" spans="1:17" x14ac:dyDescent="0.35">
      <c r="A185" s="6"/>
      <c r="B185" s="7"/>
      <c r="C185" s="7"/>
      <c r="D185" s="8"/>
      <c r="Q185" s="21"/>
    </row>
    <row r="186" spans="1:17" x14ac:dyDescent="0.35">
      <c r="A186" s="6"/>
      <c r="B186" s="7"/>
      <c r="C186" s="7"/>
      <c r="D186" s="8"/>
      <c r="Q186" s="21"/>
    </row>
    <row r="187" spans="1:17" x14ac:dyDescent="0.35">
      <c r="A187" s="6"/>
      <c r="B187" s="7"/>
      <c r="C187" s="7"/>
      <c r="D187" s="8"/>
      <c r="Q187" s="21"/>
    </row>
    <row r="188" spans="1:17" x14ac:dyDescent="0.35">
      <c r="A188" s="6"/>
      <c r="B188" s="7"/>
      <c r="C188" s="7"/>
      <c r="D188" s="9"/>
      <c r="Q188" s="21"/>
    </row>
    <row r="189" spans="1:17" x14ac:dyDescent="0.35">
      <c r="A189" s="6"/>
      <c r="B189" s="7"/>
      <c r="C189" s="7"/>
      <c r="D189" s="8"/>
      <c r="Q189" s="21"/>
    </row>
    <row r="190" spans="1:17" x14ac:dyDescent="0.35">
      <c r="A190" s="6"/>
      <c r="B190" s="7"/>
      <c r="C190" s="14"/>
      <c r="D190" s="8"/>
      <c r="Q190" s="21"/>
    </row>
    <row r="191" spans="1:17" x14ac:dyDescent="0.35">
      <c r="A191" s="6"/>
      <c r="B191" s="7"/>
      <c r="C191" s="14"/>
      <c r="D191" s="8"/>
      <c r="Q191" s="21"/>
    </row>
    <row r="192" spans="1:17" x14ac:dyDescent="0.35">
      <c r="A192" s="6"/>
      <c r="B192" s="7"/>
      <c r="C192" s="12"/>
      <c r="D192" s="8"/>
      <c r="Q192" s="21"/>
    </row>
    <row r="193" spans="1:17" x14ac:dyDescent="0.35">
      <c r="A193" s="6"/>
      <c r="B193" s="6"/>
      <c r="C193" s="15"/>
      <c r="D193" s="2"/>
      <c r="Q193" s="21"/>
    </row>
    <row r="194" spans="1:17" x14ac:dyDescent="0.35">
      <c r="A194" s="6"/>
      <c r="B194" s="7"/>
      <c r="C194" s="14"/>
      <c r="D194" s="8"/>
      <c r="Q194" s="21"/>
    </row>
    <row r="195" spans="1:17" x14ac:dyDescent="0.35">
      <c r="A195" s="6"/>
      <c r="B195" s="7"/>
      <c r="C195" s="7"/>
      <c r="D195" s="8"/>
      <c r="Q195" s="21"/>
    </row>
    <row r="196" spans="1:17" x14ac:dyDescent="0.35">
      <c r="A196" s="6"/>
      <c r="B196" s="7"/>
      <c r="C196" s="7"/>
      <c r="D196" s="8"/>
      <c r="Q196" s="21"/>
    </row>
    <row r="197" spans="1:17" x14ac:dyDescent="0.35">
      <c r="A197" s="6"/>
      <c r="B197" s="7"/>
      <c r="C197" s="7"/>
      <c r="D197" s="8"/>
      <c r="Q197" s="21"/>
    </row>
    <row r="198" spans="1:17" x14ac:dyDescent="0.35">
      <c r="A198" s="6"/>
      <c r="B198" s="7"/>
      <c r="C198" s="7"/>
      <c r="D198" s="8"/>
      <c r="Q198" s="21"/>
    </row>
    <row r="199" spans="1:17" x14ac:dyDescent="0.35">
      <c r="A199" s="6"/>
      <c r="B199" s="7"/>
      <c r="C199" s="14"/>
      <c r="D199" s="8"/>
      <c r="Q199" s="21"/>
    </row>
    <row r="200" spans="1:17" x14ac:dyDescent="0.35">
      <c r="A200" s="6"/>
      <c r="B200" s="7"/>
      <c r="C200" s="7"/>
      <c r="D200" s="8"/>
      <c r="Q200" s="21"/>
    </row>
    <row r="201" spans="1:17" x14ac:dyDescent="0.35">
      <c r="A201" s="6"/>
      <c r="B201" s="7"/>
      <c r="C201" s="7"/>
      <c r="D201" s="8"/>
      <c r="Q201" s="21"/>
    </row>
    <row r="202" spans="1:17" x14ac:dyDescent="0.35">
      <c r="A202" s="6"/>
      <c r="B202" s="7"/>
      <c r="C202" s="7"/>
      <c r="D202" s="8"/>
      <c r="Q202" s="21"/>
    </row>
    <row r="203" spans="1:17" x14ac:dyDescent="0.35">
      <c r="A203" s="6"/>
      <c r="B203" s="7"/>
      <c r="C203" s="7"/>
      <c r="D203" s="8"/>
      <c r="Q203" s="21"/>
    </row>
    <row r="204" spans="1:17" x14ac:dyDescent="0.35">
      <c r="A204" s="6"/>
      <c r="B204" s="6"/>
      <c r="C204" s="6"/>
      <c r="D204" s="2"/>
      <c r="Q204" s="21"/>
    </row>
    <row r="205" spans="1:17" x14ac:dyDescent="0.35">
      <c r="A205" s="6"/>
      <c r="B205" s="6"/>
      <c r="C205" s="6"/>
      <c r="D205" s="2"/>
      <c r="Q205" s="21"/>
    </row>
    <row r="206" spans="1:17" x14ac:dyDescent="0.35">
      <c r="A206" s="6"/>
      <c r="B206" s="7"/>
      <c r="C206" s="14"/>
      <c r="D206" s="8"/>
      <c r="Q206" s="21"/>
    </row>
    <row r="207" spans="1:17" x14ac:dyDescent="0.35">
      <c r="A207" s="6"/>
      <c r="B207" s="7"/>
      <c r="C207" s="7"/>
      <c r="D207" s="8"/>
      <c r="Q207" s="21"/>
    </row>
    <row r="208" spans="1:17" x14ac:dyDescent="0.35">
      <c r="A208" s="6"/>
      <c r="B208" s="13"/>
      <c r="C208" s="13"/>
      <c r="D208" s="9"/>
      <c r="Q208" s="21"/>
    </row>
    <row r="209" spans="1:17" x14ac:dyDescent="0.35">
      <c r="A209" s="6"/>
      <c r="B209" s="7"/>
      <c r="C209" s="7"/>
      <c r="D209" s="8"/>
      <c r="Q209" s="21"/>
    </row>
    <row r="210" spans="1:17" x14ac:dyDescent="0.35">
      <c r="A210" s="6"/>
      <c r="B210" s="7"/>
      <c r="C210" s="7"/>
      <c r="D210" s="8"/>
      <c r="Q210" s="21"/>
    </row>
    <row r="211" spans="1:17" x14ac:dyDescent="0.35">
      <c r="A211" s="6"/>
      <c r="B211" s="6"/>
      <c r="C211" s="6"/>
      <c r="D211" s="2"/>
      <c r="Q211" s="21"/>
    </row>
    <row r="212" spans="1:17" x14ac:dyDescent="0.35">
      <c r="A212" s="6"/>
      <c r="B212" s="6"/>
      <c r="C212" s="6"/>
      <c r="D212" s="2"/>
      <c r="Q212" s="21"/>
    </row>
    <row r="213" spans="1:17" x14ac:dyDescent="0.35">
      <c r="A213" s="6"/>
      <c r="B213" s="7"/>
      <c r="C213" s="12"/>
      <c r="D213" s="8"/>
      <c r="Q213" s="21"/>
    </row>
    <row r="214" spans="1:17" x14ac:dyDescent="0.35">
      <c r="A214" s="6"/>
      <c r="B214" s="7"/>
      <c r="C214" s="7"/>
      <c r="D214" s="8"/>
      <c r="Q214" s="21"/>
    </row>
    <row r="215" spans="1:17" x14ac:dyDescent="0.35">
      <c r="A215" s="6"/>
      <c r="B215" s="7"/>
      <c r="C215" s="7"/>
      <c r="D215" s="9"/>
      <c r="Q215" s="21"/>
    </row>
    <row r="216" spans="1:17" x14ac:dyDescent="0.35">
      <c r="A216" s="6"/>
      <c r="B216" s="7"/>
      <c r="C216" s="7"/>
      <c r="D216" s="9"/>
      <c r="Q216" s="21"/>
    </row>
    <row r="217" spans="1:17" x14ac:dyDescent="0.35">
      <c r="A217" s="6"/>
      <c r="B217" s="7"/>
      <c r="C217" s="7"/>
      <c r="D217" s="8"/>
      <c r="Q217" s="21"/>
    </row>
    <row r="218" spans="1:17" x14ac:dyDescent="0.35">
      <c r="A218" s="6"/>
      <c r="B218" s="7"/>
      <c r="C218" s="7"/>
      <c r="D218" s="8"/>
      <c r="Q218" s="21"/>
    </row>
    <row r="219" spans="1:17" x14ac:dyDescent="0.35">
      <c r="A219" s="6"/>
      <c r="B219" s="7"/>
      <c r="C219" s="7"/>
      <c r="D219" s="8"/>
      <c r="Q219" s="21"/>
    </row>
    <row r="220" spans="1:17" x14ac:dyDescent="0.35">
      <c r="A220" s="6"/>
      <c r="B220" s="7"/>
      <c r="C220" s="7"/>
      <c r="D220" s="8"/>
      <c r="Q220" s="21"/>
    </row>
    <row r="221" spans="1:17" x14ac:dyDescent="0.35">
      <c r="A221" s="6"/>
      <c r="B221" s="7"/>
      <c r="C221" s="7"/>
      <c r="D221" s="2"/>
      <c r="Q221" s="21"/>
    </row>
    <row r="222" spans="1:17" x14ac:dyDescent="0.35">
      <c r="A222" s="6"/>
      <c r="B222" s="7"/>
      <c r="C222" s="7"/>
      <c r="D222" s="2"/>
      <c r="Q222" s="21"/>
    </row>
    <row r="223" spans="1:17" x14ac:dyDescent="0.35">
      <c r="A223" s="6"/>
      <c r="B223" s="7"/>
      <c r="C223" s="7"/>
      <c r="D223" s="8"/>
      <c r="Q223" s="21"/>
    </row>
    <row r="224" spans="1:17" x14ac:dyDescent="0.35">
      <c r="A224" s="6"/>
      <c r="B224" s="7"/>
      <c r="C224" s="7"/>
      <c r="D224" s="8"/>
      <c r="Q224" s="21"/>
    </row>
    <row r="225" spans="1:17" x14ac:dyDescent="0.35">
      <c r="A225" s="6"/>
      <c r="B225" s="7"/>
      <c r="C225" s="7"/>
      <c r="D225" s="8"/>
      <c r="Q225" s="21"/>
    </row>
    <row r="226" spans="1:17" x14ac:dyDescent="0.35">
      <c r="A226" s="6"/>
      <c r="B226" s="7"/>
      <c r="C226" s="7"/>
      <c r="D226" s="8"/>
      <c r="Q226" s="21"/>
    </row>
    <row r="227" spans="1:17" x14ac:dyDescent="0.35">
      <c r="A227" s="6"/>
      <c r="B227" s="7"/>
      <c r="C227" s="7"/>
      <c r="D227" s="8"/>
      <c r="Q227" s="21"/>
    </row>
    <row r="228" spans="1:17" x14ac:dyDescent="0.35">
      <c r="A228" s="6"/>
      <c r="B228" s="7"/>
      <c r="C228" s="7"/>
      <c r="D228" s="8"/>
      <c r="Q228" s="21"/>
    </row>
    <row r="229" spans="1:17" x14ac:dyDescent="0.35">
      <c r="A229" s="6"/>
      <c r="B229" s="7"/>
      <c r="C229" s="7"/>
      <c r="D229" s="9"/>
      <c r="Q229" s="21"/>
    </row>
    <row r="230" spans="1:17" x14ac:dyDescent="0.35">
      <c r="A230" s="6"/>
      <c r="B230" s="7"/>
      <c r="C230" s="7"/>
      <c r="D230" s="8"/>
      <c r="Q230" s="21"/>
    </row>
    <row r="231" spans="1:17" x14ac:dyDescent="0.35">
      <c r="A231" s="6"/>
      <c r="B231" s="7"/>
      <c r="C231" s="7"/>
      <c r="D231" s="8"/>
      <c r="Q231" s="21"/>
    </row>
    <row r="232" spans="1:17" x14ac:dyDescent="0.35">
      <c r="A232" s="6"/>
      <c r="B232" s="7"/>
      <c r="C232" s="7"/>
      <c r="D232" s="8"/>
      <c r="Q232" s="21"/>
    </row>
    <row r="233" spans="1:17" x14ac:dyDescent="0.35">
      <c r="A233" s="6"/>
      <c r="B233" s="7"/>
      <c r="C233" s="7"/>
      <c r="D233" s="2"/>
      <c r="Q233" s="21"/>
    </row>
    <row r="234" spans="1:17" x14ac:dyDescent="0.35">
      <c r="A234" s="10"/>
      <c r="B234" s="10"/>
      <c r="C234" s="10"/>
      <c r="D234" s="11"/>
      <c r="Q234" s="21"/>
    </row>
    <row r="235" spans="1:17" x14ac:dyDescent="0.35">
      <c r="A235" s="6"/>
      <c r="B235" s="6"/>
      <c r="C235" s="12"/>
      <c r="D235" s="2"/>
      <c r="Q235" s="21"/>
    </row>
    <row r="236" spans="1:17" x14ac:dyDescent="0.35">
      <c r="A236" s="6"/>
      <c r="B236" s="6"/>
      <c r="C236" s="6"/>
      <c r="D236" s="2"/>
      <c r="Q236" s="21"/>
    </row>
    <row r="237" spans="1:17" x14ac:dyDescent="0.35">
      <c r="A237" s="6"/>
      <c r="B237" s="6"/>
      <c r="C237" s="6"/>
      <c r="D237" s="2"/>
      <c r="Q237" s="21"/>
    </row>
    <row r="238" spans="1:17" x14ac:dyDescent="0.35">
      <c r="A238" s="6"/>
      <c r="B238" s="6"/>
      <c r="C238" s="6"/>
      <c r="D238" s="2"/>
      <c r="Q238" s="21"/>
    </row>
    <row r="239" spans="1:17" x14ac:dyDescent="0.35">
      <c r="A239" s="6"/>
      <c r="B239" s="6"/>
      <c r="C239" s="6"/>
      <c r="D239" s="2"/>
      <c r="Q239" s="21"/>
    </row>
    <row r="240" spans="1:17" x14ac:dyDescent="0.35">
      <c r="A240" s="6"/>
      <c r="B240" s="6"/>
      <c r="C240" s="6"/>
      <c r="D240" s="2"/>
      <c r="Q240" s="21"/>
    </row>
    <row r="241" spans="1:17" x14ac:dyDescent="0.35">
      <c r="A241" s="6"/>
      <c r="B241" s="6"/>
      <c r="C241" s="6"/>
      <c r="D241" s="2"/>
      <c r="Q241" s="21"/>
    </row>
    <row r="242" spans="1:17" x14ac:dyDescent="0.35">
      <c r="A242" s="6"/>
      <c r="B242" s="6"/>
      <c r="C242" s="6"/>
      <c r="D242" s="2"/>
      <c r="Q242" s="21"/>
    </row>
    <row r="243" spans="1:17" x14ac:dyDescent="0.35">
      <c r="A243" s="6"/>
      <c r="B243" s="7"/>
      <c r="C243" s="7"/>
      <c r="D243" s="8"/>
      <c r="Q243" s="21"/>
    </row>
    <row r="244" spans="1:17" x14ac:dyDescent="0.35">
      <c r="A244" s="6"/>
      <c r="B244" s="7"/>
      <c r="C244" s="7"/>
      <c r="D244" s="8"/>
      <c r="Q244" s="21"/>
    </row>
    <row r="245" spans="1:17" x14ac:dyDescent="0.35">
      <c r="A245" s="6"/>
      <c r="B245" s="7"/>
      <c r="C245" s="7"/>
      <c r="D245" s="8"/>
      <c r="Q245" s="21"/>
    </row>
    <row r="246" spans="1:17" x14ac:dyDescent="0.35">
      <c r="A246" s="6"/>
      <c r="B246" s="7"/>
      <c r="C246" s="7"/>
      <c r="D246" s="8"/>
      <c r="Q246" s="21"/>
    </row>
    <row r="247" spans="1:17" x14ac:dyDescent="0.35">
      <c r="A247" s="6"/>
      <c r="B247" s="5"/>
      <c r="C247" s="5"/>
      <c r="D247" s="8"/>
      <c r="Q247" s="21"/>
    </row>
    <row r="248" spans="1:17" x14ac:dyDescent="0.35">
      <c r="A248" s="6"/>
      <c r="B248" s="5"/>
      <c r="C248" s="5"/>
      <c r="D248" s="8"/>
      <c r="Q248" s="21"/>
    </row>
    <row r="249" spans="1:17" x14ac:dyDescent="0.35">
      <c r="A249" s="6"/>
      <c r="B249" s="5"/>
      <c r="C249" s="5"/>
      <c r="D249" s="8"/>
      <c r="Q249" s="21"/>
    </row>
    <row r="250" spans="1:17" x14ac:dyDescent="0.35">
      <c r="A250" s="6"/>
      <c r="B250" s="7"/>
      <c r="C250" s="7"/>
      <c r="D250" s="8"/>
      <c r="Q250" s="21"/>
    </row>
    <row r="251" spans="1:17" x14ac:dyDescent="0.35">
      <c r="A251" s="6"/>
      <c r="B251" s="7"/>
      <c r="C251" s="7"/>
      <c r="D251" s="8"/>
      <c r="Q251" s="21"/>
    </row>
    <row r="252" spans="1:17" x14ac:dyDescent="0.35">
      <c r="A252" s="6"/>
      <c r="B252" s="7"/>
      <c r="C252" s="7"/>
      <c r="D252" s="8"/>
      <c r="Q252" s="21"/>
    </row>
    <row r="253" spans="1:17" x14ac:dyDescent="0.35">
      <c r="A253" s="6"/>
      <c r="B253" s="7"/>
      <c r="C253" s="7"/>
      <c r="D253" s="5"/>
      <c r="Q253" s="21"/>
    </row>
    <row r="254" spans="1:17" x14ac:dyDescent="0.35">
      <c r="A254" s="6"/>
      <c r="B254" s="7"/>
      <c r="C254" s="12"/>
      <c r="D254" s="8"/>
      <c r="Q254" s="21"/>
    </row>
    <row r="255" spans="1:17" x14ac:dyDescent="0.35">
      <c r="A255" s="6"/>
      <c r="B255" s="7"/>
      <c r="C255" s="7"/>
      <c r="D255" s="8"/>
      <c r="Q255" s="21"/>
    </row>
    <row r="256" spans="1:17" x14ac:dyDescent="0.35">
      <c r="A256" s="6"/>
      <c r="B256" s="7"/>
      <c r="C256" s="7"/>
      <c r="D256" s="8"/>
      <c r="Q256" s="21"/>
    </row>
    <row r="257" spans="1:17" x14ac:dyDescent="0.35">
      <c r="A257" s="6"/>
      <c r="B257" s="7"/>
      <c r="C257" s="7"/>
      <c r="D257" s="8"/>
      <c r="Q257" s="21"/>
    </row>
    <row r="258" spans="1:17" x14ac:dyDescent="0.35">
      <c r="A258" s="6"/>
      <c r="B258" s="7"/>
      <c r="C258" s="7"/>
      <c r="D258" s="9"/>
      <c r="Q258" s="21"/>
    </row>
    <row r="259" spans="1:17" x14ac:dyDescent="0.35">
      <c r="A259" s="6"/>
      <c r="B259" s="7"/>
      <c r="C259" s="7"/>
      <c r="D259" s="8"/>
      <c r="Q259" s="21"/>
    </row>
    <row r="260" spans="1:17" x14ac:dyDescent="0.35">
      <c r="A260" s="6"/>
      <c r="B260" s="7"/>
      <c r="C260" s="7"/>
      <c r="D260" s="9"/>
      <c r="Q260" s="21"/>
    </row>
    <row r="261" spans="1:17" x14ac:dyDescent="0.35">
      <c r="A261" s="6"/>
      <c r="B261" s="13"/>
      <c r="C261" s="13"/>
      <c r="D261" s="2"/>
      <c r="Q261" s="21"/>
    </row>
    <row r="262" spans="1:17" x14ac:dyDescent="0.35">
      <c r="A262" s="6"/>
      <c r="B262" s="6"/>
      <c r="C262" s="12"/>
      <c r="D262" s="2"/>
      <c r="Q262" s="21"/>
    </row>
    <row r="263" spans="1:17" x14ac:dyDescent="0.35">
      <c r="A263" s="6"/>
      <c r="B263" s="7"/>
      <c r="C263" s="7"/>
      <c r="D263" s="8"/>
      <c r="Q263" s="21"/>
    </row>
    <row r="264" spans="1:17" x14ac:dyDescent="0.35">
      <c r="A264" s="6"/>
      <c r="B264" s="7"/>
      <c r="C264" s="7"/>
      <c r="D264" s="8"/>
      <c r="Q264" s="21"/>
    </row>
    <row r="265" spans="1:17" x14ac:dyDescent="0.35">
      <c r="A265" s="6"/>
      <c r="B265" s="7"/>
      <c r="C265" s="7"/>
      <c r="D265" s="8"/>
      <c r="Q265" s="21"/>
    </row>
    <row r="266" spans="1:17" x14ac:dyDescent="0.35">
      <c r="A266" s="6"/>
      <c r="B266" s="7"/>
      <c r="C266" s="7"/>
      <c r="D266" s="8"/>
      <c r="Q266" s="21"/>
    </row>
    <row r="267" spans="1:17" x14ac:dyDescent="0.35">
      <c r="A267" s="6"/>
      <c r="B267" s="7"/>
      <c r="C267" s="7"/>
      <c r="D267" s="8"/>
      <c r="Q267" s="21"/>
    </row>
    <row r="268" spans="1:17" x14ac:dyDescent="0.35">
      <c r="A268" s="6"/>
      <c r="B268" s="7"/>
      <c r="C268" s="7"/>
      <c r="D268" s="8"/>
      <c r="Q268" s="21"/>
    </row>
    <row r="269" spans="1:17" x14ac:dyDescent="0.35">
      <c r="A269" s="6"/>
      <c r="B269" s="6"/>
      <c r="C269" s="6"/>
      <c r="D269" s="2"/>
      <c r="Q269" s="21"/>
    </row>
    <row r="270" spans="1:17" x14ac:dyDescent="0.35">
      <c r="A270" s="6"/>
      <c r="B270" s="7"/>
      <c r="C270" s="7"/>
      <c r="D270" s="8"/>
      <c r="Q270" s="21"/>
    </row>
    <row r="271" spans="1:17" x14ac:dyDescent="0.35">
      <c r="A271" s="6"/>
      <c r="B271" s="7"/>
      <c r="C271" s="7"/>
      <c r="D271" s="8"/>
      <c r="Q271" s="21"/>
    </row>
    <row r="272" spans="1:17" x14ac:dyDescent="0.35">
      <c r="A272" s="6"/>
      <c r="B272" s="7"/>
      <c r="C272" s="7"/>
      <c r="D272" s="8"/>
      <c r="Q272" s="21"/>
    </row>
    <row r="273" spans="1:17" x14ac:dyDescent="0.35">
      <c r="A273" s="6"/>
      <c r="B273" s="7"/>
      <c r="C273" s="7"/>
      <c r="D273" s="8"/>
      <c r="Q273" s="21"/>
    </row>
    <row r="274" spans="1:17" x14ac:dyDescent="0.35">
      <c r="A274" s="6"/>
      <c r="B274" s="7"/>
      <c r="C274" s="7"/>
      <c r="D274" s="8"/>
      <c r="Q274" s="21"/>
    </row>
    <row r="275" spans="1:17" x14ac:dyDescent="0.35">
      <c r="A275" s="6"/>
      <c r="B275" s="7"/>
      <c r="C275" s="7"/>
      <c r="D275" s="8"/>
      <c r="Q275" s="21"/>
    </row>
    <row r="276" spans="1:17" x14ac:dyDescent="0.35">
      <c r="A276" s="6"/>
      <c r="B276" s="7"/>
      <c r="C276" s="7"/>
      <c r="D276" s="8"/>
      <c r="Q276" s="21"/>
    </row>
    <row r="277" spans="1:17" x14ac:dyDescent="0.35">
      <c r="A277" s="6"/>
      <c r="B277" s="7"/>
      <c r="C277" s="7"/>
      <c r="D277" s="8"/>
      <c r="Q277" s="21"/>
    </row>
    <row r="278" spans="1:17" x14ac:dyDescent="0.35">
      <c r="A278" s="6"/>
      <c r="B278" s="7"/>
      <c r="C278" s="7"/>
      <c r="D278" s="8"/>
      <c r="Q278" s="21"/>
    </row>
    <row r="279" spans="1:17" x14ac:dyDescent="0.35">
      <c r="A279" s="6"/>
      <c r="B279" s="7"/>
      <c r="C279" s="7"/>
      <c r="D279" s="8"/>
      <c r="Q279" s="21"/>
    </row>
    <row r="280" spans="1:17" x14ac:dyDescent="0.35">
      <c r="A280" s="6"/>
      <c r="B280" s="7"/>
      <c r="C280" s="7"/>
      <c r="D280" s="8"/>
      <c r="Q280" s="21"/>
    </row>
    <row r="281" spans="1:17" x14ac:dyDescent="0.35">
      <c r="A281" s="6"/>
      <c r="B281" s="7"/>
      <c r="C281" s="7"/>
      <c r="D281" s="8"/>
      <c r="Q281" s="21"/>
    </row>
    <row r="282" spans="1:17" x14ac:dyDescent="0.35">
      <c r="A282" s="6"/>
      <c r="B282" s="7"/>
      <c r="C282" s="7"/>
      <c r="D282" s="8"/>
      <c r="Q282" s="21"/>
    </row>
    <row r="283" spans="1:17" x14ac:dyDescent="0.35">
      <c r="A283" s="6"/>
      <c r="B283" s="7"/>
      <c r="C283" s="7"/>
      <c r="D283" s="8"/>
      <c r="Q283" s="21"/>
    </row>
    <row r="284" spans="1:17" x14ac:dyDescent="0.35">
      <c r="A284" s="6"/>
      <c r="B284" s="7"/>
      <c r="C284" s="7"/>
      <c r="D284" s="8"/>
      <c r="Q284" s="21"/>
    </row>
    <row r="285" spans="1:17" x14ac:dyDescent="0.35">
      <c r="A285" s="6"/>
      <c r="B285" s="7"/>
      <c r="C285" s="7"/>
      <c r="D285" s="8"/>
      <c r="Q285" s="21"/>
    </row>
    <row r="286" spans="1:17" x14ac:dyDescent="0.35">
      <c r="A286" s="6"/>
      <c r="B286" s="7"/>
      <c r="C286" s="7"/>
      <c r="D286" s="8"/>
      <c r="Q286" s="21"/>
    </row>
    <row r="287" spans="1:17" x14ac:dyDescent="0.35">
      <c r="A287" s="6"/>
      <c r="B287" s="13"/>
      <c r="C287" s="13"/>
      <c r="D287" s="9"/>
      <c r="Q287" s="21"/>
    </row>
    <row r="288" spans="1:17" x14ac:dyDescent="0.35">
      <c r="A288" s="6"/>
      <c r="B288" s="13"/>
      <c r="C288" s="13"/>
      <c r="D288" s="8"/>
      <c r="Q288" s="21"/>
    </row>
    <row r="289" spans="1:17" x14ac:dyDescent="0.35">
      <c r="A289" s="6"/>
      <c r="B289" s="13"/>
      <c r="C289" s="13"/>
      <c r="D289" s="2"/>
      <c r="Q289" s="21"/>
    </row>
    <row r="290" spans="1:17" x14ac:dyDescent="0.35">
      <c r="A290" s="6"/>
      <c r="B290" s="6"/>
      <c r="C290" s="12"/>
      <c r="D290" s="2"/>
      <c r="Q290" s="21"/>
    </row>
    <row r="291" spans="1:17" x14ac:dyDescent="0.35">
      <c r="A291" s="6"/>
      <c r="B291" s="7"/>
      <c r="C291" s="7"/>
      <c r="D291" s="8"/>
      <c r="Q291" s="21"/>
    </row>
    <row r="292" spans="1:17" x14ac:dyDescent="0.35">
      <c r="A292" s="6"/>
      <c r="B292" s="13"/>
      <c r="C292" s="13"/>
      <c r="D292" s="8"/>
      <c r="Q292" s="21"/>
    </row>
    <row r="293" spans="1:17" x14ac:dyDescent="0.35">
      <c r="A293" s="6"/>
      <c r="B293" s="7"/>
      <c r="C293" s="7"/>
      <c r="D293" s="8"/>
      <c r="Q293" s="21"/>
    </row>
    <row r="294" spans="1:17" x14ac:dyDescent="0.35">
      <c r="A294" s="6"/>
      <c r="B294" s="7"/>
      <c r="C294" s="7"/>
      <c r="D294" s="8"/>
      <c r="Q294" s="21"/>
    </row>
    <row r="295" spans="1:17" x14ac:dyDescent="0.35">
      <c r="A295" s="6"/>
      <c r="B295" s="7"/>
      <c r="C295" s="7"/>
      <c r="D295" s="2"/>
      <c r="Q295" s="21"/>
    </row>
    <row r="296" spans="1:17" x14ac:dyDescent="0.35">
      <c r="A296" s="6"/>
      <c r="B296" s="7"/>
      <c r="C296" s="7"/>
      <c r="D296" s="2"/>
      <c r="Q296" s="21"/>
    </row>
    <row r="297" spans="1:17" x14ac:dyDescent="0.35">
      <c r="A297" s="6"/>
      <c r="B297" s="7"/>
      <c r="C297" s="7"/>
      <c r="D297" s="2"/>
      <c r="Q297" s="21"/>
    </row>
    <row r="298" spans="1:17" x14ac:dyDescent="0.35">
      <c r="A298" s="6"/>
      <c r="B298" s="7"/>
      <c r="C298" s="7"/>
      <c r="D298" s="8"/>
      <c r="Q298" s="21"/>
    </row>
    <row r="299" spans="1:17" x14ac:dyDescent="0.35">
      <c r="A299" s="6"/>
      <c r="B299" s="7"/>
      <c r="C299" s="7"/>
      <c r="D299" s="8"/>
      <c r="Q299" s="21"/>
    </row>
    <row r="300" spans="1:17" x14ac:dyDescent="0.35">
      <c r="A300" s="6"/>
      <c r="B300" s="7"/>
      <c r="C300" s="7"/>
      <c r="D300" s="9"/>
      <c r="Q300" s="21"/>
    </row>
    <row r="301" spans="1:17" x14ac:dyDescent="0.35">
      <c r="A301" s="6"/>
      <c r="B301" s="7"/>
      <c r="C301" s="7"/>
      <c r="D301" s="9"/>
      <c r="Q301" s="21"/>
    </row>
    <row r="302" spans="1:17" x14ac:dyDescent="0.35">
      <c r="A302" s="6"/>
      <c r="B302" s="7"/>
      <c r="C302" s="7"/>
      <c r="D302" s="8"/>
      <c r="Q302" s="21"/>
    </row>
    <row r="303" spans="1:17" x14ac:dyDescent="0.35">
      <c r="A303" s="6"/>
      <c r="B303" s="13"/>
      <c r="C303" s="13"/>
      <c r="D303" s="9"/>
      <c r="Q303" s="21"/>
    </row>
    <row r="304" spans="1:17" x14ac:dyDescent="0.35">
      <c r="A304" s="6"/>
      <c r="B304" s="13"/>
      <c r="C304" s="13"/>
      <c r="D304" s="8"/>
      <c r="Q304" s="21"/>
    </row>
    <row r="305" spans="1:17" x14ac:dyDescent="0.35">
      <c r="A305" s="6"/>
      <c r="B305" s="7"/>
      <c r="C305" s="7"/>
      <c r="D305" s="9"/>
      <c r="Q305" s="21"/>
    </row>
    <row r="306" spans="1:17" x14ac:dyDescent="0.35">
      <c r="A306" s="6"/>
      <c r="B306" s="7"/>
      <c r="C306" s="7"/>
      <c r="D306" s="8"/>
      <c r="Q306" s="21"/>
    </row>
    <row r="307" spans="1:17" x14ac:dyDescent="0.35">
      <c r="A307" s="6"/>
      <c r="B307" s="7"/>
      <c r="C307" s="7"/>
      <c r="D307" s="8"/>
      <c r="Q307" s="21"/>
    </row>
    <row r="308" spans="1:17" x14ac:dyDescent="0.35">
      <c r="A308" s="6"/>
      <c r="B308" s="7"/>
      <c r="C308" s="7"/>
      <c r="D308" s="8"/>
      <c r="Q308" s="21"/>
    </row>
    <row r="309" spans="1:17" x14ac:dyDescent="0.35">
      <c r="A309" s="6"/>
      <c r="B309" s="7"/>
      <c r="C309" s="7"/>
      <c r="D309" s="8"/>
      <c r="Q309" s="21"/>
    </row>
    <row r="310" spans="1:17" x14ac:dyDescent="0.35">
      <c r="A310" s="6"/>
      <c r="B310" s="7"/>
      <c r="C310" s="7"/>
      <c r="D310" s="8"/>
      <c r="Q310" s="21"/>
    </row>
    <row r="311" spans="1:17" x14ac:dyDescent="0.35">
      <c r="A311" s="6"/>
      <c r="B311" s="7"/>
      <c r="C311" s="7"/>
      <c r="D311" s="8"/>
      <c r="Q311" s="21"/>
    </row>
    <row r="312" spans="1:17" x14ac:dyDescent="0.35">
      <c r="A312" s="6"/>
      <c r="B312" s="7"/>
      <c r="C312" s="7"/>
      <c r="D312" s="8"/>
      <c r="Q312" s="21"/>
    </row>
    <row r="313" spans="1:17" x14ac:dyDescent="0.35">
      <c r="A313" s="6"/>
      <c r="B313" s="7"/>
      <c r="C313" s="7"/>
      <c r="D313" s="8"/>
      <c r="Q313" s="21"/>
    </row>
    <row r="314" spans="1:17" x14ac:dyDescent="0.35">
      <c r="A314" s="6"/>
      <c r="B314" s="7"/>
      <c r="C314" s="7"/>
      <c r="D314" s="8"/>
      <c r="Q314" s="21"/>
    </row>
    <row r="315" spans="1:17" x14ac:dyDescent="0.35">
      <c r="A315" s="6"/>
      <c r="B315" s="7"/>
      <c r="C315" s="7"/>
      <c r="D315" s="8"/>
      <c r="Q315" s="21"/>
    </row>
    <row r="316" spans="1:17" x14ac:dyDescent="0.35">
      <c r="A316" s="6"/>
      <c r="B316" s="7"/>
      <c r="C316" s="7"/>
      <c r="D316" s="8"/>
      <c r="Q316" s="21"/>
    </row>
    <row r="317" spans="1:17" x14ac:dyDescent="0.35">
      <c r="A317" s="6"/>
      <c r="B317" s="7"/>
      <c r="C317" s="7"/>
      <c r="D317" s="8"/>
      <c r="Q317" s="21"/>
    </row>
    <row r="318" spans="1:17" x14ac:dyDescent="0.35">
      <c r="A318" s="6"/>
      <c r="B318" s="7"/>
      <c r="C318" s="7"/>
      <c r="D318" s="8"/>
      <c r="Q318" s="21"/>
    </row>
    <row r="319" spans="1:17" x14ac:dyDescent="0.35">
      <c r="A319" s="6"/>
      <c r="B319" s="7"/>
      <c r="C319" s="7"/>
      <c r="D319" s="9"/>
      <c r="Q319" s="21"/>
    </row>
    <row r="320" spans="1:17" x14ac:dyDescent="0.35">
      <c r="A320" s="6"/>
      <c r="B320" s="7"/>
      <c r="C320" s="7"/>
      <c r="D320" s="8"/>
      <c r="Q320" s="21"/>
    </row>
    <row r="321" spans="1:17" x14ac:dyDescent="0.35">
      <c r="A321" s="6"/>
      <c r="B321" s="7"/>
      <c r="C321" s="7"/>
      <c r="D321" s="8"/>
      <c r="Q321" s="21"/>
    </row>
    <row r="322" spans="1:17" x14ac:dyDescent="0.35">
      <c r="A322" s="6"/>
      <c r="B322" s="7"/>
      <c r="C322" s="7"/>
      <c r="D322" s="8"/>
      <c r="Q322" s="21"/>
    </row>
    <row r="323" spans="1:17" x14ac:dyDescent="0.35">
      <c r="A323" s="6"/>
      <c r="B323" s="7"/>
      <c r="C323" s="7"/>
      <c r="D323" s="8"/>
      <c r="Q323" s="21"/>
    </row>
    <row r="324" spans="1:17" x14ac:dyDescent="0.35">
      <c r="A324" s="6"/>
      <c r="B324" s="7"/>
      <c r="C324" s="7"/>
      <c r="D324" s="9"/>
      <c r="Q324" s="21"/>
    </row>
    <row r="325" spans="1:17" x14ac:dyDescent="0.35">
      <c r="A325" s="6"/>
      <c r="B325" s="13"/>
      <c r="C325" s="13"/>
      <c r="D325" s="8"/>
      <c r="Q325" s="21"/>
    </row>
    <row r="326" spans="1:17" x14ac:dyDescent="0.35">
      <c r="A326" s="6"/>
      <c r="B326" s="13"/>
      <c r="C326" s="13"/>
      <c r="D326" s="8"/>
      <c r="Q326" s="21"/>
    </row>
    <row r="327" spans="1:17" x14ac:dyDescent="0.35">
      <c r="A327" s="6"/>
      <c r="B327" s="13"/>
      <c r="C327" s="13"/>
      <c r="D327" s="8"/>
      <c r="Q327" s="21"/>
    </row>
    <row r="328" spans="1:17" x14ac:dyDescent="0.35">
      <c r="A328" s="6"/>
      <c r="B328" s="13"/>
      <c r="C328" s="13"/>
      <c r="D328" s="8"/>
      <c r="Q328" s="21"/>
    </row>
    <row r="329" spans="1:17" x14ac:dyDescent="0.35">
      <c r="A329" s="6"/>
      <c r="B329" s="13"/>
      <c r="C329" s="13"/>
      <c r="D329" s="8"/>
      <c r="Q329" s="21"/>
    </row>
    <row r="330" spans="1:17" x14ac:dyDescent="0.35">
      <c r="A330" s="6"/>
      <c r="B330" s="13"/>
      <c r="C330" s="13"/>
      <c r="D330" s="8"/>
      <c r="Q330" s="21"/>
    </row>
    <row r="331" spans="1:17" x14ac:dyDescent="0.35">
      <c r="A331" s="6"/>
      <c r="B331" s="13"/>
      <c r="C331" s="13"/>
      <c r="D331" s="8"/>
      <c r="Q331" s="21"/>
    </row>
    <row r="332" spans="1:17" x14ac:dyDescent="0.35">
      <c r="A332" s="6"/>
      <c r="B332" s="7"/>
      <c r="C332" s="7"/>
      <c r="D332" s="8"/>
      <c r="Q332" s="21"/>
    </row>
    <row r="333" spans="1:17" x14ac:dyDescent="0.35">
      <c r="A333" s="6"/>
      <c r="B333" s="7"/>
      <c r="C333" s="7"/>
      <c r="D333" s="8"/>
      <c r="Q333" s="21"/>
    </row>
    <row r="334" spans="1:17" x14ac:dyDescent="0.35">
      <c r="A334" s="6"/>
      <c r="B334" s="13"/>
      <c r="C334" s="13"/>
      <c r="D334" s="8"/>
      <c r="Q334" s="21"/>
    </row>
    <row r="335" spans="1:17" x14ac:dyDescent="0.35">
      <c r="A335" s="6"/>
      <c r="B335" s="13"/>
      <c r="C335" s="13"/>
      <c r="D335" s="8"/>
      <c r="Q335" s="21"/>
    </row>
    <row r="336" spans="1:17" x14ac:dyDescent="0.35">
      <c r="A336" s="6"/>
      <c r="B336" s="7"/>
      <c r="C336" s="7"/>
      <c r="D336" s="8"/>
      <c r="Q336" s="21"/>
    </row>
    <row r="337" spans="1:17" x14ac:dyDescent="0.35">
      <c r="A337" s="6"/>
      <c r="B337" s="13"/>
      <c r="C337" s="13"/>
      <c r="D337" s="8"/>
      <c r="Q337" s="21"/>
    </row>
    <row r="338" spans="1:17" x14ac:dyDescent="0.35">
      <c r="A338" s="6"/>
      <c r="B338" s="7"/>
      <c r="C338" s="7"/>
      <c r="D338" s="8"/>
      <c r="Q338" s="21"/>
    </row>
    <row r="339" spans="1:17" x14ac:dyDescent="0.35">
      <c r="A339" s="6"/>
      <c r="B339" s="7"/>
      <c r="C339" s="7"/>
      <c r="D339" s="8"/>
      <c r="Q339" s="21"/>
    </row>
    <row r="340" spans="1:17" x14ac:dyDescent="0.35">
      <c r="A340" s="6"/>
      <c r="B340" s="7"/>
      <c r="C340" s="7"/>
      <c r="D340" s="9"/>
      <c r="Q340" s="21"/>
    </row>
    <row r="341" spans="1:17" x14ac:dyDescent="0.35">
      <c r="A341" s="6"/>
      <c r="B341" s="7"/>
      <c r="C341" s="7"/>
      <c r="D341" s="2"/>
      <c r="Q341" s="21"/>
    </row>
    <row r="342" spans="1:17" x14ac:dyDescent="0.35">
      <c r="A342" s="6"/>
      <c r="B342" s="7"/>
      <c r="C342" s="12"/>
      <c r="D342" s="8"/>
      <c r="Q342" s="21"/>
    </row>
    <row r="343" spans="1:17" x14ac:dyDescent="0.35">
      <c r="A343" s="6"/>
      <c r="B343" s="7"/>
      <c r="C343" s="12"/>
      <c r="D343" s="8"/>
      <c r="Q343" s="21"/>
    </row>
    <row r="344" spans="1:17" x14ac:dyDescent="0.35">
      <c r="A344" s="6"/>
      <c r="B344" s="7"/>
      <c r="C344" s="14"/>
      <c r="D344" s="8"/>
      <c r="Q344" s="21"/>
    </row>
    <row r="345" spans="1:17" x14ac:dyDescent="0.35">
      <c r="A345" s="6"/>
      <c r="B345" s="7"/>
      <c r="C345" s="7"/>
      <c r="D345" s="8"/>
      <c r="Q345" s="21"/>
    </row>
    <row r="346" spans="1:17" x14ac:dyDescent="0.35">
      <c r="A346" s="6"/>
      <c r="B346" s="6"/>
      <c r="C346" s="6"/>
      <c r="D346" s="2"/>
      <c r="Q346" s="21"/>
    </row>
    <row r="347" spans="1:17" x14ac:dyDescent="0.35">
      <c r="A347" s="6"/>
      <c r="B347" s="7"/>
      <c r="C347" s="7"/>
      <c r="D347" s="8"/>
      <c r="Q347" s="21"/>
    </row>
    <row r="348" spans="1:17" x14ac:dyDescent="0.35">
      <c r="A348" s="6"/>
      <c r="B348" s="7"/>
      <c r="C348" s="7"/>
      <c r="D348" s="8"/>
      <c r="Q348" s="21"/>
    </row>
    <row r="349" spans="1:17" x14ac:dyDescent="0.35">
      <c r="A349" s="6"/>
      <c r="B349" s="7"/>
      <c r="C349" s="7"/>
      <c r="D349" s="8"/>
      <c r="Q349" s="21"/>
    </row>
    <row r="350" spans="1:17" x14ac:dyDescent="0.35">
      <c r="A350" s="6"/>
      <c r="B350" s="7"/>
      <c r="C350" s="7"/>
      <c r="D350" s="8"/>
      <c r="Q350" s="21"/>
    </row>
    <row r="351" spans="1:17" x14ac:dyDescent="0.35">
      <c r="A351" s="6"/>
      <c r="B351" s="7"/>
      <c r="C351" s="7"/>
      <c r="D351" s="8"/>
      <c r="Q351" s="21"/>
    </row>
    <row r="352" spans="1:17" x14ac:dyDescent="0.35">
      <c r="A352" s="6"/>
      <c r="B352" s="7"/>
      <c r="C352" s="7"/>
      <c r="D352" s="8"/>
      <c r="Q352" s="21"/>
    </row>
    <row r="353" spans="1:17" x14ac:dyDescent="0.35">
      <c r="A353" s="6"/>
      <c r="B353" s="7"/>
      <c r="C353" s="7"/>
      <c r="D353" s="8"/>
      <c r="Q353" s="21"/>
    </row>
    <row r="354" spans="1:17" x14ac:dyDescent="0.35">
      <c r="A354" s="6"/>
      <c r="B354" s="7"/>
      <c r="C354" s="7"/>
      <c r="D354" s="9"/>
      <c r="Q354" s="21"/>
    </row>
    <row r="355" spans="1:17" x14ac:dyDescent="0.35">
      <c r="A355" s="6"/>
      <c r="B355" s="7"/>
      <c r="C355" s="7"/>
      <c r="D355" s="8"/>
      <c r="Q355" s="21"/>
    </row>
    <row r="356" spans="1:17" x14ac:dyDescent="0.35">
      <c r="A356" s="6"/>
      <c r="B356" s="7"/>
      <c r="C356" s="7"/>
      <c r="D356" s="8"/>
      <c r="Q356" s="21"/>
    </row>
    <row r="357" spans="1:17" x14ac:dyDescent="0.35">
      <c r="A357" s="6"/>
      <c r="B357" s="7"/>
      <c r="C357" s="7"/>
      <c r="D357" s="8"/>
      <c r="Q357" s="21"/>
    </row>
    <row r="358" spans="1:17" x14ac:dyDescent="0.35">
      <c r="A358" s="6"/>
      <c r="B358" s="7"/>
      <c r="C358" s="7"/>
      <c r="D358" s="8"/>
      <c r="Q358" s="21"/>
    </row>
    <row r="359" spans="1:17" x14ac:dyDescent="0.35">
      <c r="A359" s="6"/>
      <c r="B359" s="7"/>
      <c r="C359" s="7"/>
      <c r="D359" s="8"/>
      <c r="Q359" s="21"/>
    </row>
    <row r="360" spans="1:17" x14ac:dyDescent="0.35">
      <c r="A360" s="6"/>
      <c r="B360" s="7"/>
      <c r="C360" s="7"/>
      <c r="D360" s="8"/>
      <c r="Q360" s="21"/>
    </row>
    <row r="361" spans="1:17" x14ac:dyDescent="0.35">
      <c r="A361" s="6"/>
      <c r="B361" s="7"/>
      <c r="C361" s="7"/>
      <c r="D361" s="8"/>
      <c r="Q361" s="21"/>
    </row>
    <row r="362" spans="1:17" x14ac:dyDescent="0.35">
      <c r="A362" s="6"/>
      <c r="B362" s="7"/>
      <c r="C362" s="7"/>
      <c r="D362" s="8"/>
      <c r="Q362" s="21"/>
    </row>
    <row r="363" spans="1:17" x14ac:dyDescent="0.35">
      <c r="A363" s="6"/>
      <c r="B363" s="7"/>
      <c r="C363" s="7"/>
      <c r="D363" s="8"/>
      <c r="Q363" s="21"/>
    </row>
    <row r="364" spans="1:17" x14ac:dyDescent="0.35">
      <c r="A364" s="6"/>
      <c r="B364" s="7"/>
      <c r="C364" s="7"/>
      <c r="D364" s="8"/>
      <c r="Q364" s="21"/>
    </row>
    <row r="365" spans="1:17" x14ac:dyDescent="0.35">
      <c r="A365" s="6"/>
      <c r="B365" s="7"/>
      <c r="C365" s="7"/>
      <c r="D365" s="9"/>
      <c r="Q365" s="21"/>
    </row>
    <row r="366" spans="1:17" x14ac:dyDescent="0.35">
      <c r="A366" s="6"/>
      <c r="B366" s="7"/>
      <c r="C366" s="7"/>
      <c r="D366" s="8"/>
      <c r="Q366" s="21"/>
    </row>
    <row r="367" spans="1:17" x14ac:dyDescent="0.35">
      <c r="A367" s="6"/>
      <c r="B367" s="7"/>
      <c r="C367" s="7"/>
      <c r="D367" s="8"/>
      <c r="Q367" s="21"/>
    </row>
    <row r="368" spans="1:17" x14ac:dyDescent="0.35">
      <c r="A368" s="6"/>
      <c r="B368" s="7"/>
      <c r="C368" s="7"/>
      <c r="D368" s="8"/>
      <c r="Q368" s="21"/>
    </row>
    <row r="369" spans="1:17" x14ac:dyDescent="0.35">
      <c r="A369" s="6"/>
      <c r="B369" s="7"/>
      <c r="C369" s="7"/>
      <c r="D369" s="9"/>
      <c r="Q369" s="21"/>
    </row>
    <row r="370" spans="1:17" x14ac:dyDescent="0.35">
      <c r="A370" s="6"/>
      <c r="B370" s="7"/>
      <c r="C370" s="7"/>
      <c r="D370" s="8"/>
      <c r="Q370" s="21"/>
    </row>
    <row r="371" spans="1:17" x14ac:dyDescent="0.35">
      <c r="A371" s="6"/>
      <c r="B371" s="7"/>
      <c r="C371" s="7"/>
      <c r="D371" s="8"/>
      <c r="Q371" s="21"/>
    </row>
    <row r="372" spans="1:17" x14ac:dyDescent="0.35">
      <c r="A372" s="6"/>
      <c r="B372" s="7"/>
      <c r="C372" s="7"/>
      <c r="D372" s="8"/>
      <c r="Q372" s="21"/>
    </row>
    <row r="373" spans="1:17" x14ac:dyDescent="0.35">
      <c r="A373" s="6"/>
      <c r="B373" s="7"/>
      <c r="C373" s="7"/>
      <c r="D373" s="8"/>
      <c r="Q373" s="21"/>
    </row>
    <row r="374" spans="1:17" x14ac:dyDescent="0.35">
      <c r="A374" s="6"/>
      <c r="B374" s="7"/>
      <c r="C374" s="7"/>
      <c r="D374" s="8"/>
      <c r="Q374" s="21"/>
    </row>
    <row r="375" spans="1:17" x14ac:dyDescent="0.35">
      <c r="A375" s="6"/>
      <c r="B375" s="7"/>
      <c r="C375" s="7"/>
      <c r="D375" s="8"/>
      <c r="Q375" s="21"/>
    </row>
    <row r="376" spans="1:17" x14ac:dyDescent="0.35">
      <c r="A376" s="6"/>
      <c r="B376" s="7"/>
      <c r="C376" s="7"/>
      <c r="D376" s="8"/>
      <c r="Q376" s="21"/>
    </row>
    <row r="377" spans="1:17" x14ac:dyDescent="0.35">
      <c r="A377" s="6"/>
      <c r="B377" s="7"/>
      <c r="C377" s="7"/>
      <c r="D377" s="8"/>
      <c r="Q377" s="21"/>
    </row>
    <row r="378" spans="1:17" x14ac:dyDescent="0.35">
      <c r="A378" s="6"/>
      <c r="B378" s="7"/>
      <c r="C378" s="7"/>
      <c r="D378" s="8"/>
      <c r="Q378" s="21"/>
    </row>
    <row r="379" spans="1:17" x14ac:dyDescent="0.35">
      <c r="A379" s="6"/>
      <c r="B379" s="7"/>
      <c r="C379" s="7"/>
      <c r="D379" s="8"/>
      <c r="Q379" s="21"/>
    </row>
    <row r="380" spans="1:17" x14ac:dyDescent="0.35">
      <c r="A380" s="6"/>
      <c r="B380" s="7"/>
      <c r="C380" s="7"/>
      <c r="D380" s="8"/>
      <c r="Q380" s="21"/>
    </row>
    <row r="381" spans="1:17" x14ac:dyDescent="0.35">
      <c r="A381" s="6"/>
      <c r="B381" s="7"/>
      <c r="C381" s="7"/>
      <c r="D381" s="8"/>
      <c r="Q381" s="21"/>
    </row>
    <row r="382" spans="1:17" x14ac:dyDescent="0.35">
      <c r="A382" s="6"/>
      <c r="B382" s="7"/>
      <c r="C382" s="7"/>
      <c r="D382" s="8"/>
      <c r="Q382" s="21"/>
    </row>
    <row r="383" spans="1:17" x14ac:dyDescent="0.35">
      <c r="A383" s="6"/>
      <c r="B383" s="7"/>
      <c r="C383" s="7"/>
      <c r="D383" s="8"/>
      <c r="Q383" s="21"/>
    </row>
    <row r="384" spans="1:17" x14ac:dyDescent="0.35">
      <c r="A384" s="6"/>
      <c r="B384" s="13"/>
      <c r="C384" s="13"/>
      <c r="D384" s="8"/>
      <c r="Q384" s="21"/>
    </row>
    <row r="385" spans="1:17" x14ac:dyDescent="0.35">
      <c r="A385" s="6"/>
      <c r="B385" s="13"/>
      <c r="C385" s="13"/>
      <c r="D385" s="8"/>
      <c r="Q385" s="21"/>
    </row>
    <row r="386" spans="1:17" x14ac:dyDescent="0.35">
      <c r="A386" s="6"/>
      <c r="B386" s="13"/>
      <c r="C386" s="13"/>
      <c r="D386" s="8"/>
      <c r="Q386" s="21"/>
    </row>
    <row r="387" spans="1:17" x14ac:dyDescent="0.35">
      <c r="A387" s="6"/>
      <c r="B387" s="13"/>
      <c r="C387" s="13"/>
      <c r="D387" s="8"/>
      <c r="Q387" s="21"/>
    </row>
    <row r="388" spans="1:17" x14ac:dyDescent="0.35">
      <c r="A388" s="6"/>
      <c r="B388" s="13"/>
      <c r="C388" s="13"/>
      <c r="D388" s="8"/>
      <c r="Q388" s="21"/>
    </row>
    <row r="389" spans="1:17" x14ac:dyDescent="0.35">
      <c r="A389" s="6"/>
      <c r="B389" s="13"/>
      <c r="C389" s="13"/>
      <c r="D389" s="8"/>
      <c r="Q389" s="21"/>
    </row>
    <row r="390" spans="1:17" x14ac:dyDescent="0.35">
      <c r="A390" s="6"/>
      <c r="B390" s="13"/>
      <c r="C390" s="13"/>
      <c r="D390" s="8"/>
      <c r="Q390" s="21"/>
    </row>
    <row r="391" spans="1:17" x14ac:dyDescent="0.35">
      <c r="A391" s="6"/>
      <c r="B391" s="13"/>
      <c r="C391" s="13"/>
      <c r="D391" s="8"/>
      <c r="Q391" s="21"/>
    </row>
    <row r="392" spans="1:17" x14ac:dyDescent="0.35">
      <c r="A392" s="6"/>
      <c r="B392" s="13"/>
      <c r="C392" s="13"/>
      <c r="D392" s="8"/>
      <c r="Q392" s="21"/>
    </row>
    <row r="393" spans="1:17" x14ac:dyDescent="0.35">
      <c r="A393" s="6"/>
      <c r="B393" s="13"/>
      <c r="C393" s="13"/>
      <c r="D393" s="8"/>
      <c r="Q393" s="21"/>
    </row>
    <row r="394" spans="1:17" x14ac:dyDescent="0.35">
      <c r="A394" s="6"/>
      <c r="B394" s="13"/>
      <c r="C394" s="13"/>
      <c r="D394" s="8"/>
      <c r="Q394" s="21"/>
    </row>
    <row r="395" spans="1:17" x14ac:dyDescent="0.35">
      <c r="A395" s="6"/>
      <c r="B395" s="13"/>
      <c r="C395" s="13"/>
      <c r="D395" s="8"/>
      <c r="Q395" s="21"/>
    </row>
    <row r="396" spans="1:17" x14ac:dyDescent="0.35">
      <c r="A396" s="6"/>
      <c r="B396" s="13"/>
      <c r="C396" s="13"/>
      <c r="D396" s="8"/>
      <c r="Q396" s="21"/>
    </row>
    <row r="397" spans="1:17" x14ac:dyDescent="0.35">
      <c r="A397" s="6"/>
      <c r="B397" s="6"/>
      <c r="C397" s="6"/>
      <c r="D397" s="2"/>
      <c r="Q397" s="21"/>
    </row>
    <row r="398" spans="1:17" x14ac:dyDescent="0.35">
      <c r="A398" s="6"/>
      <c r="B398" s="6"/>
      <c r="C398" s="6"/>
      <c r="D398" s="2"/>
      <c r="Q398" s="21"/>
    </row>
    <row r="399" spans="1:17" x14ac:dyDescent="0.35">
      <c r="A399" s="6"/>
      <c r="B399" s="13"/>
      <c r="C399" s="13"/>
      <c r="D399" s="8"/>
      <c r="Q399" s="21"/>
    </row>
    <row r="400" spans="1:17" x14ac:dyDescent="0.35">
      <c r="A400" s="6"/>
      <c r="B400" s="7"/>
      <c r="C400" s="7"/>
      <c r="D400" s="8"/>
      <c r="Q400" s="21"/>
    </row>
    <row r="401" spans="1:17" x14ac:dyDescent="0.35">
      <c r="A401" s="6"/>
      <c r="B401" s="7"/>
      <c r="C401" s="7"/>
      <c r="D401" s="8"/>
      <c r="Q401" s="21"/>
    </row>
    <row r="402" spans="1:17" x14ac:dyDescent="0.35">
      <c r="A402" s="6"/>
      <c r="B402" s="7"/>
      <c r="C402" s="7"/>
      <c r="D402" s="8"/>
      <c r="Q402" s="21"/>
    </row>
    <row r="403" spans="1:17" x14ac:dyDescent="0.35">
      <c r="A403" s="6"/>
      <c r="B403" s="7"/>
      <c r="C403" s="7"/>
      <c r="D403" s="8"/>
      <c r="Q403" s="21"/>
    </row>
    <row r="404" spans="1:17" x14ac:dyDescent="0.35">
      <c r="A404" s="6"/>
      <c r="B404" s="7"/>
      <c r="C404" s="7"/>
      <c r="D404" s="8"/>
      <c r="Q404" s="21"/>
    </row>
    <row r="405" spans="1:17" x14ac:dyDescent="0.35">
      <c r="A405" s="6"/>
      <c r="B405" s="7"/>
      <c r="C405" s="7"/>
      <c r="D405" s="8"/>
      <c r="Q405" s="21"/>
    </row>
    <row r="406" spans="1:17" x14ac:dyDescent="0.35">
      <c r="A406" s="6"/>
      <c r="B406" s="7"/>
      <c r="C406" s="7"/>
      <c r="D406" s="8"/>
      <c r="Q406" s="21"/>
    </row>
    <row r="407" spans="1:17" x14ac:dyDescent="0.35">
      <c r="A407" s="6"/>
      <c r="B407" s="7"/>
      <c r="C407" s="7"/>
      <c r="D407" s="8"/>
      <c r="Q407" s="21"/>
    </row>
    <row r="408" spans="1:17" x14ac:dyDescent="0.35">
      <c r="A408" s="6"/>
      <c r="B408" s="7"/>
      <c r="C408" s="7"/>
      <c r="D408" s="8"/>
      <c r="Q408" s="21"/>
    </row>
    <row r="409" spans="1:17" x14ac:dyDescent="0.35">
      <c r="A409" s="6"/>
      <c r="B409" s="7"/>
      <c r="C409" s="7"/>
      <c r="D409" s="8"/>
      <c r="Q409" s="21"/>
    </row>
    <row r="410" spans="1:17" x14ac:dyDescent="0.35">
      <c r="A410" s="6"/>
      <c r="B410" s="13"/>
      <c r="C410" s="13"/>
      <c r="D410" s="8"/>
      <c r="Q410" s="21"/>
    </row>
    <row r="411" spans="1:17" x14ac:dyDescent="0.35">
      <c r="A411" s="6"/>
      <c r="B411" s="13"/>
      <c r="C411" s="13"/>
      <c r="D411" s="8"/>
      <c r="Q411" s="21"/>
    </row>
    <row r="412" spans="1:17" x14ac:dyDescent="0.35">
      <c r="A412" s="6"/>
      <c r="B412" s="7"/>
      <c r="C412" s="7"/>
      <c r="D412" s="8"/>
      <c r="Q412" s="21"/>
    </row>
    <row r="413" spans="1:17" x14ac:dyDescent="0.35">
      <c r="A413" s="6"/>
      <c r="B413" s="7"/>
      <c r="C413" s="7"/>
      <c r="D413" s="8"/>
      <c r="Q413" s="21"/>
    </row>
    <row r="414" spans="1:17" x14ac:dyDescent="0.35">
      <c r="A414" s="6"/>
      <c r="B414" s="7"/>
      <c r="C414" s="7"/>
      <c r="D414" s="8"/>
      <c r="Q414" s="21"/>
    </row>
    <row r="415" spans="1:17" x14ac:dyDescent="0.35">
      <c r="A415" s="6"/>
      <c r="B415" s="6"/>
      <c r="C415" s="6"/>
      <c r="D415" s="2"/>
      <c r="Q415" s="21"/>
    </row>
    <row r="416" spans="1:17" x14ac:dyDescent="0.35">
      <c r="A416" s="6"/>
      <c r="B416" s="7"/>
      <c r="C416" s="7"/>
      <c r="D416" s="8"/>
    </row>
    <row r="417" spans="1:4" x14ac:dyDescent="0.35">
      <c r="A417" s="6"/>
      <c r="B417" s="7"/>
      <c r="C417" s="12"/>
      <c r="D417" s="8"/>
    </row>
    <row r="418" spans="1:4" x14ac:dyDescent="0.35">
      <c r="A418" s="6"/>
      <c r="B418" s="7"/>
      <c r="C418" s="15"/>
      <c r="D418" s="8"/>
    </row>
    <row r="419" spans="1:4" x14ac:dyDescent="0.35">
      <c r="A419" s="6"/>
      <c r="B419" s="7"/>
      <c r="C419" s="7"/>
      <c r="D419" s="8"/>
    </row>
    <row r="420" spans="1:4" x14ac:dyDescent="0.35">
      <c r="A420" s="6"/>
      <c r="B420" s="7"/>
      <c r="C420" s="7"/>
      <c r="D420" s="8"/>
    </row>
    <row r="421" spans="1:4" x14ac:dyDescent="0.35">
      <c r="A421" s="6"/>
      <c r="B421" s="7"/>
      <c r="C421" s="7"/>
      <c r="D421" s="8"/>
    </row>
    <row r="422" spans="1:4" x14ac:dyDescent="0.35">
      <c r="A422" s="6"/>
      <c r="B422" s="7"/>
      <c r="C422" s="7"/>
      <c r="D422" s="8"/>
    </row>
    <row r="423" spans="1:4" x14ac:dyDescent="0.35">
      <c r="A423" s="6"/>
      <c r="B423" s="7"/>
      <c r="C423" s="7"/>
      <c r="D423" s="8"/>
    </row>
    <row r="424" spans="1:4" x14ac:dyDescent="0.35">
      <c r="A424" s="6"/>
      <c r="B424" s="7"/>
      <c r="C424" s="7"/>
      <c r="D424" s="8"/>
    </row>
    <row r="425" spans="1:4" x14ac:dyDescent="0.35">
      <c r="A425" s="6"/>
      <c r="B425" s="7"/>
      <c r="C425" s="7"/>
      <c r="D425" s="8"/>
    </row>
    <row r="426" spans="1:4" x14ac:dyDescent="0.35">
      <c r="A426" s="6"/>
      <c r="B426" s="7"/>
      <c r="C426" s="7"/>
      <c r="D426" s="8"/>
    </row>
    <row r="427" spans="1:4" x14ac:dyDescent="0.35">
      <c r="A427" s="6"/>
      <c r="B427" s="7"/>
      <c r="C427" s="12"/>
      <c r="D427" s="8"/>
    </row>
    <row r="428" spans="1:4" x14ac:dyDescent="0.35">
      <c r="A428" s="6"/>
      <c r="B428" s="7"/>
      <c r="C428" s="12"/>
      <c r="D428" s="8"/>
    </row>
    <row r="429" spans="1:4" x14ac:dyDescent="0.35">
      <c r="A429" s="6"/>
      <c r="B429" s="7"/>
      <c r="C429" s="7"/>
      <c r="D429" s="8"/>
    </row>
    <row r="430" spans="1:4" x14ac:dyDescent="0.35">
      <c r="A430" s="6"/>
      <c r="B430" s="7"/>
      <c r="C430" s="7"/>
      <c r="D430" s="9"/>
    </row>
    <row r="431" spans="1:4" x14ac:dyDescent="0.35">
      <c r="A431" s="6"/>
      <c r="B431" s="7"/>
      <c r="C431" s="7"/>
      <c r="D431" s="8"/>
    </row>
    <row r="432" spans="1:4" x14ac:dyDescent="0.35">
      <c r="A432" s="6"/>
      <c r="B432" s="7"/>
      <c r="C432" s="7"/>
      <c r="D432" s="8"/>
    </row>
    <row r="433" spans="1:4" x14ac:dyDescent="0.35">
      <c r="A433" s="6"/>
      <c r="B433" s="7"/>
      <c r="C433" s="7"/>
      <c r="D433" s="9"/>
    </row>
    <row r="434" spans="1:4" x14ac:dyDescent="0.35">
      <c r="A434" s="6"/>
      <c r="B434" s="7"/>
      <c r="C434" s="7"/>
      <c r="D434" s="8"/>
    </row>
    <row r="435" spans="1:4" x14ac:dyDescent="0.35">
      <c r="A435" s="6"/>
      <c r="B435" s="7"/>
      <c r="C435" s="7"/>
      <c r="D435" s="8"/>
    </row>
    <row r="436" spans="1:4" x14ac:dyDescent="0.35">
      <c r="A436" s="6"/>
      <c r="B436" s="6"/>
      <c r="C436" s="12"/>
      <c r="D436" s="2"/>
    </row>
    <row r="437" spans="1:4" x14ac:dyDescent="0.35">
      <c r="A437" s="6"/>
      <c r="B437" s="6"/>
      <c r="C437" s="15"/>
      <c r="D437" s="2"/>
    </row>
    <row r="438" spans="1:4" x14ac:dyDescent="0.35">
      <c r="A438" s="6"/>
      <c r="B438" s="6"/>
      <c r="C438" s="6"/>
      <c r="D438" s="2"/>
    </row>
    <row r="439" spans="1:4" x14ac:dyDescent="0.35">
      <c r="A439" s="6"/>
      <c r="B439" s="6"/>
      <c r="C439" s="6"/>
      <c r="D439" s="2"/>
    </row>
    <row r="440" spans="1:4" x14ac:dyDescent="0.35">
      <c r="A440" s="6"/>
      <c r="B440" s="6"/>
      <c r="C440" s="6"/>
      <c r="D440" s="2"/>
    </row>
    <row r="441" spans="1:4" x14ac:dyDescent="0.35">
      <c r="A441" s="6"/>
      <c r="B441" s="6"/>
      <c r="C441" s="6"/>
      <c r="D441" s="2"/>
    </row>
    <row r="442" spans="1:4" x14ac:dyDescent="0.35">
      <c r="A442" s="6"/>
      <c r="B442" s="6"/>
      <c r="C442" s="6"/>
      <c r="D442" s="2"/>
    </row>
    <row r="443" spans="1:4" x14ac:dyDescent="0.35">
      <c r="A443" s="6"/>
      <c r="B443" s="6"/>
      <c r="C443" s="6"/>
      <c r="D443" s="2"/>
    </row>
    <row r="444" spans="1:4" x14ac:dyDescent="0.35">
      <c r="A444" s="6"/>
      <c r="B444" s="6"/>
      <c r="C444" s="6"/>
      <c r="D444" s="2"/>
    </row>
    <row r="445" spans="1:4" x14ac:dyDescent="0.35">
      <c r="A445" s="6"/>
      <c r="B445" s="6"/>
      <c r="C445" s="6"/>
      <c r="D445" s="2"/>
    </row>
    <row r="446" spans="1:4" x14ac:dyDescent="0.35">
      <c r="A446" s="6"/>
      <c r="B446" s="6"/>
      <c r="C446" s="6"/>
      <c r="D446" s="8"/>
    </row>
    <row r="447" spans="1:4" x14ac:dyDescent="0.35">
      <c r="A447" s="6"/>
      <c r="B447" s="13"/>
      <c r="C447" s="16"/>
      <c r="D447" s="8"/>
    </row>
    <row r="448" spans="1:4" x14ac:dyDescent="0.35">
      <c r="A448" s="6"/>
      <c r="B448" s="7"/>
      <c r="C448" s="7"/>
      <c r="D448" s="8"/>
    </row>
    <row r="449" spans="1:4" x14ac:dyDescent="0.35">
      <c r="A449" s="6"/>
      <c r="B449" s="7"/>
      <c r="C449" s="7"/>
      <c r="D449" s="8"/>
    </row>
    <row r="450" spans="1:4" x14ac:dyDescent="0.35">
      <c r="A450" s="6"/>
      <c r="B450" s="7"/>
      <c r="C450" s="7"/>
      <c r="D450" s="8"/>
    </row>
    <row r="451" spans="1:4" x14ac:dyDescent="0.35">
      <c r="A451" s="6"/>
      <c r="B451" s="7"/>
      <c r="C451" s="7"/>
      <c r="D451" s="8"/>
    </row>
    <row r="452" spans="1:4" x14ac:dyDescent="0.35">
      <c r="A452" s="6"/>
      <c r="B452" s="7"/>
      <c r="C452" s="7"/>
      <c r="D452" s="8"/>
    </row>
    <row r="453" spans="1:4" x14ac:dyDescent="0.35">
      <c r="A453" s="6"/>
      <c r="B453" s="7"/>
      <c r="C453" s="7"/>
      <c r="D453" s="8"/>
    </row>
    <row r="454" spans="1:4" x14ac:dyDescent="0.35">
      <c r="A454" s="6"/>
      <c r="B454" s="7"/>
      <c r="C454" s="7"/>
      <c r="D454" s="8"/>
    </row>
    <row r="455" spans="1:4" x14ac:dyDescent="0.35">
      <c r="A455" s="6"/>
      <c r="B455" s="7"/>
      <c r="C455" s="7"/>
      <c r="D455" s="8"/>
    </row>
    <row r="456" spans="1:4" x14ac:dyDescent="0.35">
      <c r="A456" s="6"/>
      <c r="B456" s="7"/>
      <c r="C456" s="7"/>
      <c r="D456" s="8"/>
    </row>
    <row r="457" spans="1:4" x14ac:dyDescent="0.35">
      <c r="A457" s="6"/>
      <c r="B457" s="13"/>
      <c r="C457" s="13"/>
      <c r="D457" s="8"/>
    </row>
    <row r="458" spans="1:4" x14ac:dyDescent="0.35">
      <c r="A458" s="6"/>
      <c r="B458" s="7"/>
      <c r="C458" s="7"/>
      <c r="D458" s="8"/>
    </row>
    <row r="459" spans="1:4" x14ac:dyDescent="0.35">
      <c r="A459" s="6"/>
      <c r="B459" s="7"/>
      <c r="C459" s="7"/>
      <c r="D459" s="8"/>
    </row>
    <row r="460" spans="1:4" x14ac:dyDescent="0.35">
      <c r="A460" s="6"/>
      <c r="B460" s="7"/>
      <c r="C460" s="14"/>
      <c r="D460" s="8"/>
    </row>
    <row r="461" spans="1:4" x14ac:dyDescent="0.35">
      <c r="A461" s="6"/>
      <c r="B461" s="7"/>
      <c r="C461" s="14"/>
      <c r="D461" s="8"/>
    </row>
    <row r="462" spans="1:4" x14ac:dyDescent="0.35">
      <c r="A462" s="6"/>
      <c r="B462" s="7"/>
      <c r="C462" s="7"/>
      <c r="D462" s="9"/>
    </row>
    <row r="463" spans="1:4" x14ac:dyDescent="0.35">
      <c r="A463" s="6"/>
      <c r="B463" s="7"/>
      <c r="C463" s="7"/>
      <c r="D463" s="8"/>
    </row>
    <row r="464" spans="1:4" x14ac:dyDescent="0.35">
      <c r="A464" s="6"/>
      <c r="B464" s="7"/>
      <c r="C464" s="7"/>
      <c r="D464" s="8"/>
    </row>
    <row r="465" spans="1:4" x14ac:dyDescent="0.35">
      <c r="A465" s="6"/>
      <c r="B465" s="7"/>
      <c r="C465" s="7"/>
      <c r="D465" s="8"/>
    </row>
    <row r="466" spans="1:4" x14ac:dyDescent="0.35">
      <c r="A466" s="6"/>
      <c r="B466" s="7"/>
      <c r="C466" s="7"/>
      <c r="D466" s="8"/>
    </row>
    <row r="467" spans="1:4" x14ac:dyDescent="0.35">
      <c r="A467" s="6"/>
      <c r="B467" s="7"/>
      <c r="C467" s="7"/>
      <c r="D467" s="8"/>
    </row>
    <row r="468" spans="1:4" x14ac:dyDescent="0.35">
      <c r="A468" s="6"/>
      <c r="B468" s="7"/>
      <c r="C468" s="7"/>
      <c r="D468" s="8"/>
    </row>
    <row r="469" spans="1:4" x14ac:dyDescent="0.35">
      <c r="A469" s="6"/>
      <c r="B469" s="7"/>
      <c r="C469" s="7"/>
      <c r="D469" s="8"/>
    </row>
    <row r="470" spans="1:4" x14ac:dyDescent="0.35">
      <c r="A470" s="6"/>
      <c r="B470" s="13"/>
      <c r="C470" s="16"/>
      <c r="D470" s="8"/>
    </row>
    <row r="471" spans="1:4" x14ac:dyDescent="0.35">
      <c r="A471" s="6"/>
      <c r="B471" s="13"/>
      <c r="C471" s="13"/>
      <c r="D471" s="8"/>
    </row>
    <row r="472" spans="1:4" x14ac:dyDescent="0.35">
      <c r="A472" s="6"/>
      <c r="B472" s="13"/>
      <c r="C472" s="13"/>
      <c r="D472" s="8"/>
    </row>
    <row r="473" spans="1:4" x14ac:dyDescent="0.35">
      <c r="A473" s="6"/>
      <c r="B473" s="13"/>
      <c r="C473" s="13"/>
      <c r="D473" s="9"/>
    </row>
    <row r="474" spans="1:4" x14ac:dyDescent="0.35">
      <c r="A474" s="6"/>
      <c r="B474" s="13"/>
      <c r="C474" s="13"/>
      <c r="D474" s="8"/>
    </row>
    <row r="475" spans="1:4" x14ac:dyDescent="0.35">
      <c r="A475" s="6"/>
      <c r="B475" s="13"/>
      <c r="C475" s="13"/>
      <c r="D475" s="8"/>
    </row>
    <row r="476" spans="1:4" x14ac:dyDescent="0.35">
      <c r="A476" s="6"/>
      <c r="B476" s="13"/>
      <c r="C476" s="13"/>
      <c r="D476" s="8"/>
    </row>
    <row r="477" spans="1:4" x14ac:dyDescent="0.35">
      <c r="A477" s="6"/>
      <c r="B477" s="13"/>
      <c r="C477" s="13"/>
      <c r="D477" s="8"/>
    </row>
    <row r="478" spans="1:4" x14ac:dyDescent="0.35">
      <c r="A478" s="6"/>
      <c r="B478" s="13"/>
      <c r="C478" s="13"/>
      <c r="D478" s="8"/>
    </row>
    <row r="479" spans="1:4" x14ac:dyDescent="0.35">
      <c r="A479" s="6"/>
      <c r="B479" s="13"/>
      <c r="C479" s="13"/>
      <c r="D479" s="8"/>
    </row>
    <row r="480" spans="1:4" x14ac:dyDescent="0.35">
      <c r="A480" s="6"/>
      <c r="B480" s="7"/>
      <c r="C480" s="14"/>
      <c r="D480" s="8"/>
    </row>
    <row r="481" spans="1:4" x14ac:dyDescent="0.35">
      <c r="A481" s="6"/>
      <c r="B481" s="7"/>
      <c r="C481" s="7"/>
      <c r="D481" s="8"/>
    </row>
    <row r="482" spans="1:4" x14ac:dyDescent="0.35">
      <c r="A482" s="6"/>
      <c r="B482" s="7"/>
      <c r="C482" s="7"/>
      <c r="D482" s="8"/>
    </row>
    <row r="483" spans="1:4" x14ac:dyDescent="0.35">
      <c r="A483" s="6"/>
      <c r="B483" s="7"/>
      <c r="C483" s="7"/>
      <c r="D483" s="8"/>
    </row>
    <row r="484" spans="1:4" x14ac:dyDescent="0.35">
      <c r="A484" s="6"/>
      <c r="B484" s="7"/>
      <c r="C484" s="7"/>
      <c r="D484" s="8"/>
    </row>
    <row r="485" spans="1:4" x14ac:dyDescent="0.35">
      <c r="A485" s="6"/>
      <c r="B485" s="7"/>
      <c r="C485" s="7"/>
      <c r="D485" s="2"/>
    </row>
    <row r="486" spans="1:4" x14ac:dyDescent="0.35">
      <c r="A486" s="6"/>
      <c r="B486" s="7"/>
      <c r="C486" s="7"/>
      <c r="D486" s="2"/>
    </row>
    <row r="487" spans="1:4" x14ac:dyDescent="0.35">
      <c r="A487" s="6"/>
      <c r="B487" s="7"/>
      <c r="C487" s="7"/>
      <c r="D487" s="8"/>
    </row>
    <row r="488" spans="1:4" x14ac:dyDescent="0.35">
      <c r="A488" s="6"/>
      <c r="B488" s="7"/>
      <c r="C488" s="7"/>
      <c r="D488" s="2"/>
    </row>
    <row r="489" spans="1:4" x14ac:dyDescent="0.35">
      <c r="A489" s="6"/>
      <c r="B489" s="7"/>
      <c r="C489" s="7"/>
      <c r="D489" s="2"/>
    </row>
    <row r="490" spans="1:4" x14ac:dyDescent="0.35">
      <c r="A490" s="6"/>
      <c r="B490" s="13"/>
      <c r="C490" s="13"/>
      <c r="D490" s="8"/>
    </row>
    <row r="491" spans="1:4" x14ac:dyDescent="0.35">
      <c r="A491" s="6"/>
      <c r="B491" s="13"/>
      <c r="C491" s="13"/>
      <c r="D491" s="8"/>
    </row>
    <row r="492" spans="1:4" x14ac:dyDescent="0.35">
      <c r="A492" s="6"/>
      <c r="B492" s="7"/>
      <c r="C492" s="7"/>
      <c r="D492" s="8"/>
    </row>
    <row r="493" spans="1:4" x14ac:dyDescent="0.35">
      <c r="A493" s="6"/>
      <c r="B493" s="7"/>
      <c r="C493" s="7"/>
      <c r="D493" s="8"/>
    </row>
    <row r="494" spans="1:4" x14ac:dyDescent="0.35">
      <c r="A494" s="6"/>
      <c r="B494" s="7"/>
      <c r="C494" s="7"/>
      <c r="D494" s="8"/>
    </row>
    <row r="495" spans="1:4" x14ac:dyDescent="0.35">
      <c r="A495" s="6"/>
      <c r="B495" s="7"/>
      <c r="C495" s="7"/>
      <c r="D495" s="8"/>
    </row>
    <row r="496" spans="1:4" x14ac:dyDescent="0.35">
      <c r="A496" s="6"/>
      <c r="B496" s="7"/>
      <c r="C496" s="7"/>
      <c r="D496" s="8"/>
    </row>
    <row r="497" spans="1:4" x14ac:dyDescent="0.35">
      <c r="A497" s="6"/>
      <c r="B497" s="7"/>
      <c r="C497" s="7"/>
      <c r="D497" s="9"/>
    </row>
    <row r="498" spans="1:4" x14ac:dyDescent="0.35">
      <c r="A498" s="6"/>
      <c r="B498" s="7"/>
      <c r="C498" s="7"/>
      <c r="D498" s="8"/>
    </row>
    <row r="499" spans="1:4" x14ac:dyDescent="0.35">
      <c r="A499" s="6"/>
      <c r="B499" s="7"/>
      <c r="C499" s="7"/>
      <c r="D499" s="8"/>
    </row>
    <row r="500" spans="1:4" x14ac:dyDescent="0.35">
      <c r="A500" s="6"/>
      <c r="B500" s="7"/>
      <c r="C500" s="7"/>
      <c r="D500" s="8"/>
    </row>
    <row r="501" spans="1:4" x14ac:dyDescent="0.35">
      <c r="A501" s="6"/>
      <c r="B501" s="7"/>
      <c r="C501" s="7"/>
      <c r="D501" s="8"/>
    </row>
    <row r="502" spans="1:4" x14ac:dyDescent="0.35">
      <c r="A502" s="6"/>
      <c r="B502" s="7"/>
      <c r="C502" s="7"/>
      <c r="D502" s="8"/>
    </row>
  </sheetData>
  <sortState ref="A2:R506">
    <sortCondition ref="D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5:L303"/>
  <sheetViews>
    <sheetView workbookViewId="0">
      <selection activeCell="O18" sqref="O18"/>
    </sheetView>
  </sheetViews>
  <sheetFormatPr defaultRowHeight="14.5" x14ac:dyDescent="0.35"/>
  <sheetData>
    <row r="15" spans="5:12" x14ac:dyDescent="0.35">
      <c r="E15" s="5"/>
      <c r="F15" s="5"/>
      <c r="G15" s="5"/>
      <c r="H15" s="5"/>
      <c r="I15" s="5"/>
      <c r="J15" s="5"/>
      <c r="K15" s="5"/>
      <c r="L15" s="5"/>
    </row>
    <row r="16" spans="5:12" x14ac:dyDescent="0.35">
      <c r="E16" s="5"/>
      <c r="F16" s="5"/>
      <c r="G16" s="5"/>
      <c r="H16" s="5"/>
      <c r="I16" s="5"/>
      <c r="J16" s="5"/>
      <c r="K16" s="5"/>
      <c r="L16" s="5"/>
    </row>
    <row r="17" spans="5:12" x14ac:dyDescent="0.35">
      <c r="E17" s="5"/>
      <c r="F17" s="6"/>
      <c r="G17" s="7"/>
      <c r="H17" s="7"/>
      <c r="I17" s="2"/>
      <c r="J17" s="5"/>
      <c r="K17" s="5"/>
      <c r="L17" s="5"/>
    </row>
    <row r="18" spans="5:12" x14ac:dyDescent="0.35">
      <c r="E18" s="5"/>
      <c r="F18" s="6"/>
      <c r="G18" s="7"/>
      <c r="H18" s="7"/>
      <c r="I18" s="8"/>
      <c r="J18" s="5"/>
      <c r="K18" s="5"/>
      <c r="L18" s="5"/>
    </row>
    <row r="19" spans="5:12" x14ac:dyDescent="0.35">
      <c r="E19" s="5"/>
      <c r="F19" s="6"/>
      <c r="G19" s="7"/>
      <c r="H19" s="7"/>
      <c r="I19" s="8"/>
      <c r="J19" s="5"/>
      <c r="K19" s="5"/>
      <c r="L19" s="5"/>
    </row>
    <row r="20" spans="5:12" x14ac:dyDescent="0.35">
      <c r="E20" s="5"/>
      <c r="F20" s="6"/>
      <c r="G20" s="7"/>
      <c r="H20" s="7"/>
      <c r="I20" s="8"/>
      <c r="J20" s="5"/>
      <c r="K20" s="5"/>
      <c r="L20" s="5"/>
    </row>
    <row r="21" spans="5:12" x14ac:dyDescent="0.35">
      <c r="E21" s="5"/>
      <c r="F21" s="6"/>
      <c r="G21" s="7"/>
      <c r="H21" s="7"/>
      <c r="I21" s="8"/>
      <c r="J21" s="5"/>
      <c r="K21" s="5"/>
      <c r="L21" s="5"/>
    </row>
    <row r="22" spans="5:12" x14ac:dyDescent="0.35">
      <c r="E22" s="5"/>
      <c r="F22" s="6"/>
      <c r="G22" s="7"/>
      <c r="H22" s="7"/>
      <c r="I22" s="8"/>
      <c r="J22" s="5"/>
      <c r="K22" s="5"/>
      <c r="L22" s="5"/>
    </row>
    <row r="23" spans="5:12" x14ac:dyDescent="0.35">
      <c r="E23" s="5"/>
      <c r="F23" s="6"/>
      <c r="G23" s="7"/>
      <c r="H23" s="7"/>
      <c r="I23" s="8"/>
      <c r="J23" s="5"/>
      <c r="K23" s="5"/>
      <c r="L23" s="5"/>
    </row>
    <row r="24" spans="5:12" x14ac:dyDescent="0.35">
      <c r="E24" s="5"/>
      <c r="F24" s="6"/>
      <c r="G24" s="7"/>
      <c r="H24" s="7"/>
      <c r="I24" s="9"/>
      <c r="J24" s="5"/>
      <c r="K24" s="5"/>
      <c r="L24" s="5"/>
    </row>
    <row r="25" spans="5:12" x14ac:dyDescent="0.35">
      <c r="E25" s="5"/>
      <c r="F25" s="6"/>
      <c r="G25" s="7"/>
      <c r="H25" s="7"/>
      <c r="I25" s="8"/>
      <c r="J25" s="5"/>
      <c r="K25" s="5"/>
      <c r="L25" s="5"/>
    </row>
    <row r="26" spans="5:12" x14ac:dyDescent="0.35">
      <c r="E26" s="5"/>
      <c r="F26" s="6"/>
      <c r="G26" s="7"/>
      <c r="H26" s="7"/>
      <c r="I26" s="8"/>
      <c r="J26" s="5"/>
      <c r="K26" s="5"/>
      <c r="L26" s="5"/>
    </row>
    <row r="27" spans="5:12" x14ac:dyDescent="0.35">
      <c r="E27" s="5"/>
      <c r="F27" s="6"/>
      <c r="G27" s="7"/>
      <c r="H27" s="7"/>
      <c r="I27" s="8"/>
      <c r="J27" s="5"/>
      <c r="K27" s="5"/>
      <c r="L27" s="5"/>
    </row>
    <row r="28" spans="5:12" x14ac:dyDescent="0.35">
      <c r="E28" s="5"/>
      <c r="F28" s="6"/>
      <c r="G28" s="7"/>
      <c r="H28" s="7"/>
      <c r="I28" s="2"/>
      <c r="J28" s="5"/>
      <c r="K28" s="5"/>
      <c r="L28" s="5"/>
    </row>
    <row r="29" spans="5:12" x14ac:dyDescent="0.35">
      <c r="E29" s="5"/>
      <c r="F29" s="10"/>
      <c r="G29" s="10"/>
      <c r="H29" s="10"/>
      <c r="I29" s="11"/>
      <c r="J29" s="5"/>
      <c r="K29" s="5"/>
      <c r="L29" s="5"/>
    </row>
    <row r="30" spans="5:12" x14ac:dyDescent="0.35">
      <c r="E30" s="5"/>
      <c r="F30" s="6"/>
      <c r="G30" s="6"/>
      <c r="H30" s="12"/>
      <c r="I30" s="2"/>
      <c r="J30" s="5"/>
      <c r="K30" s="5"/>
      <c r="L30" s="5"/>
    </row>
    <row r="31" spans="5:12" x14ac:dyDescent="0.35">
      <c r="E31" s="5"/>
      <c r="F31" s="6"/>
      <c r="G31" s="6"/>
      <c r="H31" s="6"/>
      <c r="I31" s="2"/>
      <c r="J31" s="5"/>
      <c r="K31" s="5"/>
      <c r="L31" s="5"/>
    </row>
    <row r="32" spans="5:12" x14ac:dyDescent="0.35">
      <c r="E32" s="5"/>
      <c r="F32" s="6"/>
      <c r="G32" s="6"/>
      <c r="H32" s="6"/>
      <c r="I32" s="2"/>
      <c r="J32" s="5"/>
      <c r="K32" s="5"/>
      <c r="L32" s="5"/>
    </row>
    <row r="33" spans="5:12" x14ac:dyDescent="0.35">
      <c r="E33" s="5"/>
      <c r="F33" s="6"/>
      <c r="G33" s="6"/>
      <c r="H33" s="6"/>
      <c r="I33" s="2"/>
      <c r="J33" s="5"/>
      <c r="K33" s="5"/>
      <c r="L33" s="5"/>
    </row>
    <row r="34" spans="5:12" x14ac:dyDescent="0.35">
      <c r="E34" s="5"/>
      <c r="F34" s="6"/>
      <c r="G34" s="6"/>
      <c r="H34" s="6"/>
      <c r="I34" s="2"/>
      <c r="J34" s="5"/>
      <c r="K34" s="5"/>
      <c r="L34" s="5"/>
    </row>
    <row r="35" spans="5:12" x14ac:dyDescent="0.35">
      <c r="E35" s="5"/>
      <c r="F35" s="6"/>
      <c r="G35" s="6"/>
      <c r="H35" s="6"/>
      <c r="I35" s="2"/>
      <c r="J35" s="5"/>
      <c r="K35" s="5"/>
      <c r="L35" s="5"/>
    </row>
    <row r="36" spans="5:12" x14ac:dyDescent="0.35">
      <c r="E36" s="5"/>
      <c r="F36" s="6"/>
      <c r="G36" s="6"/>
      <c r="H36" s="6"/>
      <c r="I36" s="2"/>
      <c r="J36" s="5"/>
      <c r="K36" s="5"/>
      <c r="L36" s="5"/>
    </row>
    <row r="37" spans="5:12" x14ac:dyDescent="0.35">
      <c r="E37" s="5"/>
      <c r="F37" s="6"/>
      <c r="G37" s="6"/>
      <c r="H37" s="6"/>
      <c r="I37" s="2"/>
      <c r="J37" s="5"/>
      <c r="K37" s="5"/>
      <c r="L37" s="5"/>
    </row>
    <row r="38" spans="5:12" x14ac:dyDescent="0.35">
      <c r="E38" s="5"/>
      <c r="F38" s="6"/>
      <c r="G38" s="7"/>
      <c r="H38" s="7"/>
      <c r="I38" s="8"/>
      <c r="J38" s="5"/>
      <c r="K38" s="5"/>
      <c r="L38" s="5"/>
    </row>
    <row r="39" spans="5:12" x14ac:dyDescent="0.35">
      <c r="E39" s="5"/>
      <c r="F39" s="6"/>
      <c r="G39" s="7"/>
      <c r="H39" s="7"/>
      <c r="I39" s="8"/>
      <c r="J39" s="5"/>
      <c r="K39" s="5"/>
      <c r="L39" s="5"/>
    </row>
    <row r="40" spans="5:12" x14ac:dyDescent="0.35">
      <c r="E40" s="5"/>
      <c r="F40" s="6"/>
      <c r="G40" s="7"/>
      <c r="H40" s="7"/>
      <c r="I40" s="8"/>
      <c r="J40" s="5"/>
      <c r="K40" s="5"/>
      <c r="L40" s="5"/>
    </row>
    <row r="41" spans="5:12" x14ac:dyDescent="0.35">
      <c r="E41" s="5"/>
      <c r="F41" s="6"/>
      <c r="G41" s="7"/>
      <c r="H41" s="7"/>
      <c r="I41" s="8"/>
      <c r="J41" s="5"/>
      <c r="K41" s="5"/>
      <c r="L41" s="5"/>
    </row>
    <row r="42" spans="5:12" x14ac:dyDescent="0.35">
      <c r="E42" s="5"/>
      <c r="F42" s="6"/>
      <c r="G42" s="5"/>
      <c r="H42" s="5"/>
      <c r="I42" s="8"/>
      <c r="J42" s="5"/>
      <c r="K42" s="5"/>
      <c r="L42" s="5"/>
    </row>
    <row r="43" spans="5:12" x14ac:dyDescent="0.35">
      <c r="E43" s="5"/>
      <c r="F43" s="6"/>
      <c r="G43" s="5"/>
      <c r="H43" s="5"/>
      <c r="I43" s="8"/>
      <c r="J43" s="5"/>
      <c r="K43" s="5"/>
      <c r="L43" s="5"/>
    </row>
    <row r="44" spans="5:12" x14ac:dyDescent="0.35">
      <c r="E44" s="5"/>
      <c r="F44" s="6"/>
      <c r="G44" s="5"/>
      <c r="H44" s="5"/>
      <c r="I44" s="8"/>
      <c r="J44" s="5"/>
      <c r="K44" s="5"/>
      <c r="L44" s="5"/>
    </row>
    <row r="45" spans="5:12" x14ac:dyDescent="0.35">
      <c r="E45" s="5"/>
      <c r="F45" s="6"/>
      <c r="G45" s="7"/>
      <c r="H45" s="7"/>
      <c r="I45" s="8"/>
      <c r="J45" s="5"/>
      <c r="K45" s="5"/>
      <c r="L45" s="5"/>
    </row>
    <row r="46" spans="5:12" x14ac:dyDescent="0.35">
      <c r="E46" s="5"/>
      <c r="F46" s="6"/>
      <c r="G46" s="7"/>
      <c r="H46" s="7"/>
      <c r="I46" s="8"/>
      <c r="J46" s="5"/>
      <c r="K46" s="5"/>
      <c r="L46" s="5"/>
    </row>
    <row r="47" spans="5:12" x14ac:dyDescent="0.35">
      <c r="E47" s="5"/>
      <c r="F47" s="6"/>
      <c r="G47" s="7"/>
      <c r="H47" s="7"/>
      <c r="I47" s="8"/>
      <c r="J47" s="5"/>
      <c r="K47" s="5"/>
      <c r="L47" s="5"/>
    </row>
    <row r="48" spans="5:12" x14ac:dyDescent="0.35">
      <c r="E48" s="5"/>
      <c r="F48" s="6"/>
      <c r="G48" s="7"/>
      <c r="H48" s="7"/>
      <c r="I48" s="5"/>
      <c r="J48" s="5"/>
      <c r="K48" s="5"/>
      <c r="L48" s="5"/>
    </row>
    <row r="49" spans="5:12" x14ac:dyDescent="0.35">
      <c r="E49" s="5"/>
      <c r="F49" s="6"/>
      <c r="G49" s="7"/>
      <c r="H49" s="12"/>
      <c r="I49" s="8"/>
      <c r="J49" s="5"/>
      <c r="K49" s="5"/>
      <c r="L49" s="5"/>
    </row>
    <row r="50" spans="5:12" x14ac:dyDescent="0.35">
      <c r="E50" s="5"/>
      <c r="F50" s="6"/>
      <c r="G50" s="7"/>
      <c r="H50" s="7"/>
      <c r="I50" s="8"/>
      <c r="J50" s="5"/>
      <c r="K50" s="5"/>
      <c r="L50" s="5"/>
    </row>
    <row r="51" spans="5:12" x14ac:dyDescent="0.35">
      <c r="E51" s="5"/>
      <c r="F51" s="6"/>
      <c r="G51" s="7"/>
      <c r="H51" s="7"/>
      <c r="I51" s="8"/>
      <c r="J51" s="5"/>
      <c r="K51" s="5"/>
      <c r="L51" s="5"/>
    </row>
    <row r="52" spans="5:12" x14ac:dyDescent="0.35">
      <c r="E52" s="5"/>
      <c r="F52" s="6"/>
      <c r="G52" s="7"/>
      <c r="H52" s="7"/>
      <c r="I52" s="8"/>
      <c r="J52" s="5"/>
      <c r="K52" s="5"/>
      <c r="L52" s="5"/>
    </row>
    <row r="53" spans="5:12" x14ac:dyDescent="0.35">
      <c r="E53" s="5"/>
      <c r="F53" s="6"/>
      <c r="G53" s="7"/>
      <c r="H53" s="7"/>
      <c r="I53" s="9"/>
      <c r="J53" s="5"/>
      <c r="K53" s="5"/>
      <c r="L53" s="5"/>
    </row>
    <row r="54" spans="5:12" x14ac:dyDescent="0.35">
      <c r="E54" s="5"/>
      <c r="F54" s="6"/>
      <c r="G54" s="7"/>
      <c r="H54" s="7"/>
      <c r="I54" s="8"/>
      <c r="J54" s="5"/>
      <c r="K54" s="5"/>
      <c r="L54" s="5"/>
    </row>
    <row r="55" spans="5:12" x14ac:dyDescent="0.35">
      <c r="E55" s="5"/>
      <c r="F55" s="6"/>
      <c r="G55" s="7"/>
      <c r="H55" s="7"/>
      <c r="I55" s="9"/>
      <c r="J55" s="5"/>
      <c r="K55" s="5"/>
      <c r="L55" s="5"/>
    </row>
    <row r="56" spans="5:12" x14ac:dyDescent="0.35">
      <c r="E56" s="5"/>
      <c r="F56" s="6"/>
      <c r="G56" s="13"/>
      <c r="H56" s="13"/>
      <c r="I56" s="2"/>
      <c r="J56" s="5"/>
      <c r="K56" s="5"/>
      <c r="L56" s="5"/>
    </row>
    <row r="57" spans="5:12" x14ac:dyDescent="0.35">
      <c r="E57" s="5"/>
      <c r="F57" s="6"/>
      <c r="G57" s="6"/>
      <c r="H57" s="12"/>
      <c r="I57" s="2"/>
      <c r="J57" s="5"/>
      <c r="K57" s="5"/>
      <c r="L57" s="5"/>
    </row>
    <row r="58" spans="5:12" x14ac:dyDescent="0.35">
      <c r="E58" s="5"/>
      <c r="F58" s="6"/>
      <c r="G58" s="7"/>
      <c r="H58" s="7"/>
      <c r="I58" s="8"/>
      <c r="J58" s="5"/>
      <c r="K58" s="5"/>
      <c r="L58" s="5"/>
    </row>
    <row r="59" spans="5:12" x14ac:dyDescent="0.35">
      <c r="E59" s="5"/>
      <c r="F59" s="6"/>
      <c r="G59" s="7"/>
      <c r="H59" s="7"/>
      <c r="I59" s="8"/>
      <c r="J59" s="5"/>
      <c r="K59" s="5"/>
      <c r="L59" s="5"/>
    </row>
    <row r="60" spans="5:12" x14ac:dyDescent="0.35">
      <c r="E60" s="5"/>
      <c r="F60" s="6"/>
      <c r="G60" s="7"/>
      <c r="H60" s="7"/>
      <c r="I60" s="8"/>
      <c r="J60" s="5"/>
      <c r="K60" s="5"/>
      <c r="L60" s="5"/>
    </row>
    <row r="61" spans="5:12" x14ac:dyDescent="0.35">
      <c r="E61" s="5"/>
      <c r="F61" s="6"/>
      <c r="G61" s="7"/>
      <c r="H61" s="7"/>
      <c r="I61" s="8"/>
      <c r="J61" s="5"/>
      <c r="K61" s="5"/>
      <c r="L61" s="5"/>
    </row>
    <row r="62" spans="5:12" x14ac:dyDescent="0.35">
      <c r="E62" s="5"/>
      <c r="F62" s="6"/>
      <c r="G62" s="7"/>
      <c r="H62" s="7"/>
      <c r="I62" s="8"/>
      <c r="J62" s="5"/>
      <c r="K62" s="5"/>
      <c r="L62" s="5"/>
    </row>
    <row r="63" spans="5:12" x14ac:dyDescent="0.35">
      <c r="E63" s="5"/>
      <c r="F63" s="6"/>
      <c r="G63" s="7"/>
      <c r="H63" s="7"/>
      <c r="I63" s="8"/>
      <c r="J63" s="5"/>
      <c r="K63" s="5"/>
      <c r="L63" s="5"/>
    </row>
    <row r="64" spans="5:12" x14ac:dyDescent="0.35">
      <c r="E64" s="5"/>
      <c r="F64" s="6"/>
      <c r="G64" s="6"/>
      <c r="H64" s="6"/>
      <c r="I64" s="2"/>
      <c r="J64" s="5"/>
      <c r="K64" s="5"/>
      <c r="L64" s="5"/>
    </row>
    <row r="65" spans="5:12" x14ac:dyDescent="0.35">
      <c r="E65" s="5"/>
      <c r="F65" s="6"/>
      <c r="G65" s="7"/>
      <c r="H65" s="7"/>
      <c r="I65" s="8"/>
      <c r="J65" s="5"/>
      <c r="K65" s="5"/>
      <c r="L65" s="5"/>
    </row>
    <row r="66" spans="5:12" x14ac:dyDescent="0.35">
      <c r="E66" s="5"/>
      <c r="F66" s="6"/>
      <c r="G66" s="7"/>
      <c r="H66" s="7"/>
      <c r="I66" s="8"/>
      <c r="J66" s="5"/>
      <c r="K66" s="5"/>
      <c r="L66" s="5"/>
    </row>
    <row r="67" spans="5:12" x14ac:dyDescent="0.35">
      <c r="E67" s="5"/>
      <c r="F67" s="6"/>
      <c r="G67" s="7"/>
      <c r="H67" s="7"/>
      <c r="I67" s="8"/>
      <c r="J67" s="5"/>
      <c r="K67" s="5"/>
      <c r="L67" s="5"/>
    </row>
    <row r="68" spans="5:12" x14ac:dyDescent="0.35">
      <c r="E68" s="5"/>
      <c r="F68" s="6"/>
      <c r="G68" s="7"/>
      <c r="H68" s="7"/>
      <c r="I68" s="8"/>
      <c r="J68" s="5"/>
      <c r="K68" s="5"/>
      <c r="L68" s="5"/>
    </row>
    <row r="69" spans="5:12" x14ac:dyDescent="0.35">
      <c r="E69" s="5"/>
      <c r="F69" s="6"/>
      <c r="G69" s="7"/>
      <c r="H69" s="7"/>
      <c r="I69" s="8"/>
      <c r="J69" s="5"/>
      <c r="K69" s="5"/>
      <c r="L69" s="5"/>
    </row>
    <row r="70" spans="5:12" x14ac:dyDescent="0.35">
      <c r="E70" s="5"/>
      <c r="F70" s="6"/>
      <c r="G70" s="7"/>
      <c r="H70" s="7"/>
      <c r="I70" s="8"/>
      <c r="J70" s="5"/>
      <c r="K70" s="5"/>
      <c r="L70" s="5"/>
    </row>
    <row r="71" spans="5:12" x14ac:dyDescent="0.35">
      <c r="E71" s="5"/>
      <c r="F71" s="6"/>
      <c r="G71" s="7"/>
      <c r="H71" s="7"/>
      <c r="I71" s="8"/>
      <c r="J71" s="5"/>
      <c r="K71" s="5"/>
      <c r="L71" s="5"/>
    </row>
    <row r="72" spans="5:12" x14ac:dyDescent="0.35">
      <c r="E72" s="5"/>
      <c r="F72" s="6"/>
      <c r="G72" s="7"/>
      <c r="H72" s="7"/>
      <c r="I72" s="8"/>
      <c r="J72" s="5"/>
      <c r="K72" s="5"/>
      <c r="L72" s="5"/>
    </row>
    <row r="73" spans="5:12" x14ac:dyDescent="0.35">
      <c r="E73" s="5"/>
      <c r="F73" s="6"/>
      <c r="G73" s="7"/>
      <c r="H73" s="7"/>
      <c r="I73" s="8"/>
      <c r="J73" s="5"/>
      <c r="K73" s="5"/>
      <c r="L73" s="5"/>
    </row>
    <row r="74" spans="5:12" x14ac:dyDescent="0.35">
      <c r="E74" s="5"/>
      <c r="F74" s="6"/>
      <c r="G74" s="7"/>
      <c r="H74" s="7"/>
      <c r="I74" s="8"/>
      <c r="J74" s="5"/>
      <c r="K74" s="5"/>
      <c r="L74" s="5"/>
    </row>
    <row r="75" spans="5:12" x14ac:dyDescent="0.35">
      <c r="E75" s="5"/>
      <c r="F75" s="6"/>
      <c r="G75" s="7"/>
      <c r="H75" s="7"/>
      <c r="I75" s="8"/>
      <c r="J75" s="5"/>
      <c r="K75" s="5"/>
      <c r="L75" s="5"/>
    </row>
    <row r="76" spans="5:12" x14ac:dyDescent="0.35">
      <c r="E76" s="5"/>
      <c r="F76" s="6"/>
      <c r="G76" s="7"/>
      <c r="H76" s="7"/>
      <c r="I76" s="8"/>
      <c r="J76" s="5"/>
      <c r="K76" s="5"/>
      <c r="L76" s="5"/>
    </row>
    <row r="77" spans="5:12" x14ac:dyDescent="0.35">
      <c r="E77" s="5"/>
      <c r="F77" s="6"/>
      <c r="G77" s="7"/>
      <c r="H77" s="7"/>
      <c r="I77" s="8"/>
      <c r="J77" s="5"/>
      <c r="K77" s="5"/>
      <c r="L77" s="5"/>
    </row>
    <row r="78" spans="5:12" x14ac:dyDescent="0.35">
      <c r="E78" s="5"/>
      <c r="F78" s="6"/>
      <c r="G78" s="7"/>
      <c r="H78" s="7"/>
      <c r="I78" s="8"/>
      <c r="J78" s="5"/>
      <c r="K78" s="5"/>
      <c r="L78" s="5"/>
    </row>
    <row r="79" spans="5:12" x14ac:dyDescent="0.35">
      <c r="E79" s="5"/>
      <c r="F79" s="6"/>
      <c r="G79" s="7"/>
      <c r="H79" s="7"/>
      <c r="I79" s="8"/>
      <c r="J79" s="5"/>
      <c r="K79" s="5"/>
      <c r="L79" s="5"/>
    </row>
    <row r="80" spans="5:12" x14ac:dyDescent="0.35">
      <c r="E80" s="5"/>
      <c r="F80" s="6"/>
      <c r="G80" s="7"/>
      <c r="H80" s="7"/>
      <c r="I80" s="8"/>
      <c r="J80" s="5"/>
      <c r="K80" s="5"/>
      <c r="L80" s="5"/>
    </row>
    <row r="81" spans="5:12" x14ac:dyDescent="0.35">
      <c r="E81" s="5"/>
      <c r="F81" s="6"/>
      <c r="G81" s="7"/>
      <c r="H81" s="7"/>
      <c r="I81" s="8"/>
      <c r="J81" s="5"/>
      <c r="K81" s="5"/>
      <c r="L81" s="5"/>
    </row>
    <row r="82" spans="5:12" x14ac:dyDescent="0.35">
      <c r="E82" s="5"/>
      <c r="F82" s="6"/>
      <c r="G82" s="13"/>
      <c r="H82" s="13"/>
      <c r="I82" s="9"/>
      <c r="J82" s="5"/>
      <c r="K82" s="5"/>
      <c r="L82" s="5"/>
    </row>
    <row r="83" spans="5:12" x14ac:dyDescent="0.35">
      <c r="E83" s="5"/>
      <c r="F83" s="6"/>
      <c r="G83" s="13"/>
      <c r="H83" s="13"/>
      <c r="I83" s="8"/>
      <c r="J83" s="5"/>
      <c r="K83" s="5"/>
      <c r="L83" s="5"/>
    </row>
    <row r="84" spans="5:12" x14ac:dyDescent="0.35">
      <c r="E84" s="5"/>
      <c r="F84" s="6"/>
      <c r="G84" s="13"/>
      <c r="H84" s="13"/>
      <c r="I84" s="2"/>
      <c r="J84" s="5"/>
      <c r="K84" s="5"/>
      <c r="L84" s="5"/>
    </row>
    <row r="85" spans="5:12" x14ac:dyDescent="0.35">
      <c r="E85" s="5"/>
      <c r="F85" s="6"/>
      <c r="G85" s="6"/>
      <c r="H85" s="12"/>
      <c r="I85" s="2"/>
      <c r="J85" s="5"/>
      <c r="K85" s="5"/>
      <c r="L85" s="5"/>
    </row>
    <row r="86" spans="5:12" x14ac:dyDescent="0.35">
      <c r="E86" s="5"/>
      <c r="F86" s="6"/>
      <c r="G86" s="7"/>
      <c r="H86" s="7"/>
      <c r="I86" s="8"/>
      <c r="J86" s="5"/>
      <c r="K86" s="5"/>
      <c r="L86" s="5"/>
    </row>
    <row r="87" spans="5:12" x14ac:dyDescent="0.35">
      <c r="E87" s="5"/>
      <c r="F87" s="6"/>
      <c r="G87" s="13"/>
      <c r="H87" s="13"/>
      <c r="I87" s="8"/>
      <c r="J87" s="5"/>
      <c r="K87" s="5"/>
      <c r="L87" s="5"/>
    </row>
    <row r="88" spans="5:12" x14ac:dyDescent="0.35">
      <c r="E88" s="5"/>
      <c r="F88" s="6"/>
      <c r="G88" s="7"/>
      <c r="H88" s="7"/>
      <c r="I88" s="8"/>
      <c r="J88" s="5"/>
      <c r="K88" s="5"/>
      <c r="L88" s="5"/>
    </row>
    <row r="89" spans="5:12" x14ac:dyDescent="0.35">
      <c r="E89" s="5"/>
      <c r="F89" s="6"/>
      <c r="G89" s="7"/>
      <c r="H89" s="7"/>
      <c r="I89" s="8"/>
      <c r="J89" s="5"/>
      <c r="K89" s="5"/>
      <c r="L89" s="5"/>
    </row>
    <row r="90" spans="5:12" x14ac:dyDescent="0.35">
      <c r="E90" s="5"/>
      <c r="F90" s="6"/>
      <c r="G90" s="7"/>
      <c r="H90" s="7"/>
      <c r="I90" s="2"/>
      <c r="J90" s="5"/>
      <c r="K90" s="5"/>
      <c r="L90" s="5"/>
    </row>
    <row r="91" spans="5:12" x14ac:dyDescent="0.35">
      <c r="E91" s="5"/>
      <c r="F91" s="6"/>
      <c r="G91" s="7"/>
      <c r="H91" s="7"/>
      <c r="I91" s="2"/>
      <c r="J91" s="5"/>
      <c r="K91" s="5"/>
      <c r="L91" s="5"/>
    </row>
    <row r="92" spans="5:12" x14ac:dyDescent="0.35">
      <c r="E92" s="5"/>
      <c r="F92" s="6"/>
      <c r="G92" s="7"/>
      <c r="H92" s="7"/>
      <c r="I92" s="2"/>
      <c r="J92" s="5"/>
      <c r="K92" s="5"/>
      <c r="L92" s="5"/>
    </row>
    <row r="93" spans="5:12" x14ac:dyDescent="0.35">
      <c r="E93" s="5"/>
      <c r="F93" s="6"/>
      <c r="G93" s="7"/>
      <c r="H93" s="7"/>
      <c r="I93" s="8"/>
      <c r="J93" s="5"/>
      <c r="K93" s="5"/>
      <c r="L93" s="5"/>
    </row>
    <row r="94" spans="5:12" x14ac:dyDescent="0.35">
      <c r="E94" s="5"/>
      <c r="F94" s="6"/>
      <c r="G94" s="7"/>
      <c r="H94" s="7"/>
      <c r="I94" s="8"/>
      <c r="J94" s="5"/>
      <c r="K94" s="5"/>
      <c r="L94" s="5"/>
    </row>
    <row r="95" spans="5:12" x14ac:dyDescent="0.35">
      <c r="E95" s="5"/>
      <c r="F95" s="6"/>
      <c r="G95" s="7"/>
      <c r="H95" s="7"/>
      <c r="I95" s="9"/>
      <c r="J95" s="5"/>
      <c r="K95" s="5"/>
      <c r="L95" s="5"/>
    </row>
    <row r="96" spans="5:12" x14ac:dyDescent="0.35">
      <c r="E96" s="5"/>
      <c r="F96" s="6"/>
      <c r="G96" s="7"/>
      <c r="H96" s="7"/>
      <c r="I96" s="9"/>
      <c r="J96" s="5"/>
      <c r="K96" s="5"/>
      <c r="L96" s="5"/>
    </row>
    <row r="97" spans="5:12" x14ac:dyDescent="0.35">
      <c r="E97" s="5"/>
      <c r="F97" s="6"/>
      <c r="G97" s="7"/>
      <c r="H97" s="7"/>
      <c r="I97" s="8"/>
      <c r="J97" s="5"/>
      <c r="K97" s="5"/>
      <c r="L97" s="5"/>
    </row>
    <row r="98" spans="5:12" x14ac:dyDescent="0.35">
      <c r="E98" s="5"/>
      <c r="F98" s="6"/>
      <c r="G98" s="13"/>
      <c r="H98" s="13"/>
      <c r="I98" s="9"/>
      <c r="J98" s="5"/>
      <c r="K98" s="5"/>
      <c r="L98" s="5"/>
    </row>
    <row r="99" spans="5:12" x14ac:dyDescent="0.35">
      <c r="E99" s="5"/>
      <c r="F99" s="6"/>
      <c r="G99" s="13"/>
      <c r="H99" s="13"/>
      <c r="I99" s="8"/>
      <c r="J99" s="5"/>
      <c r="K99" s="5"/>
      <c r="L99" s="5"/>
    </row>
    <row r="100" spans="5:12" x14ac:dyDescent="0.35">
      <c r="E100" s="5"/>
      <c r="F100" s="6"/>
      <c r="G100" s="7"/>
      <c r="H100" s="7"/>
      <c r="I100" s="9"/>
      <c r="J100" s="5"/>
      <c r="K100" s="5"/>
      <c r="L100" s="5"/>
    </row>
    <row r="101" spans="5:12" x14ac:dyDescent="0.35">
      <c r="E101" s="5"/>
      <c r="F101" s="6"/>
      <c r="G101" s="7"/>
      <c r="H101" s="7"/>
      <c r="I101" s="8"/>
      <c r="J101" s="5"/>
      <c r="K101" s="5"/>
      <c r="L101" s="5"/>
    </row>
    <row r="102" spans="5:12" x14ac:dyDescent="0.35">
      <c r="E102" s="5"/>
      <c r="F102" s="6"/>
      <c r="G102" s="7"/>
      <c r="H102" s="7"/>
      <c r="I102" s="8"/>
      <c r="J102" s="5"/>
      <c r="K102" s="5"/>
      <c r="L102" s="5"/>
    </row>
    <row r="103" spans="5:12" x14ac:dyDescent="0.35">
      <c r="E103" s="5"/>
      <c r="F103" s="6"/>
      <c r="G103" s="7"/>
      <c r="H103" s="7"/>
      <c r="I103" s="8"/>
      <c r="J103" s="5"/>
      <c r="K103" s="5"/>
      <c r="L103" s="5"/>
    </row>
    <row r="104" spans="5:12" x14ac:dyDescent="0.35">
      <c r="E104" s="5"/>
      <c r="F104" s="6"/>
      <c r="G104" s="7"/>
      <c r="H104" s="7"/>
      <c r="I104" s="8"/>
      <c r="J104" s="5"/>
      <c r="K104" s="5"/>
      <c r="L104" s="5"/>
    </row>
    <row r="105" spans="5:12" x14ac:dyDescent="0.35">
      <c r="E105" s="5"/>
      <c r="F105" s="6"/>
      <c r="G105" s="7"/>
      <c r="H105" s="7"/>
      <c r="I105" s="8"/>
      <c r="J105" s="5"/>
      <c r="K105" s="5"/>
      <c r="L105" s="5"/>
    </row>
    <row r="106" spans="5:12" x14ac:dyDescent="0.35">
      <c r="E106" s="5"/>
      <c r="F106" s="6"/>
      <c r="G106" s="7"/>
      <c r="H106" s="7"/>
      <c r="I106" s="8"/>
      <c r="J106" s="5"/>
      <c r="K106" s="5"/>
      <c r="L106" s="5"/>
    </row>
    <row r="107" spans="5:12" x14ac:dyDescent="0.35">
      <c r="E107" s="5"/>
      <c r="F107" s="6"/>
      <c r="G107" s="7"/>
      <c r="H107" s="7"/>
      <c r="I107" s="8"/>
      <c r="J107" s="5"/>
      <c r="K107" s="5"/>
      <c r="L107" s="5"/>
    </row>
    <row r="108" spans="5:12" x14ac:dyDescent="0.35">
      <c r="E108" s="5"/>
      <c r="F108" s="6"/>
      <c r="G108" s="7"/>
      <c r="H108" s="7"/>
      <c r="I108" s="8"/>
      <c r="J108" s="5"/>
      <c r="K108" s="5"/>
      <c r="L108" s="5"/>
    </row>
    <row r="109" spans="5:12" x14ac:dyDescent="0.35">
      <c r="E109" s="5"/>
      <c r="F109" s="6"/>
      <c r="G109" s="7"/>
      <c r="H109" s="7"/>
      <c r="I109" s="8"/>
      <c r="J109" s="5"/>
      <c r="K109" s="5"/>
      <c r="L109" s="5"/>
    </row>
    <row r="110" spans="5:12" x14ac:dyDescent="0.35">
      <c r="E110" s="5"/>
      <c r="F110" s="6"/>
      <c r="G110" s="7"/>
      <c r="H110" s="7"/>
      <c r="I110" s="8"/>
      <c r="J110" s="5"/>
      <c r="K110" s="5"/>
      <c r="L110" s="5"/>
    </row>
    <row r="111" spans="5:12" x14ac:dyDescent="0.35">
      <c r="E111" s="5"/>
      <c r="F111" s="6"/>
      <c r="G111" s="7"/>
      <c r="H111" s="7"/>
      <c r="I111" s="8"/>
      <c r="J111" s="5"/>
      <c r="K111" s="5"/>
      <c r="L111" s="5"/>
    </row>
    <row r="112" spans="5:12" x14ac:dyDescent="0.35">
      <c r="E112" s="5"/>
      <c r="F112" s="6"/>
      <c r="G112" s="7"/>
      <c r="H112" s="7"/>
      <c r="I112" s="8"/>
      <c r="J112" s="5"/>
      <c r="K112" s="5"/>
      <c r="L112" s="5"/>
    </row>
    <row r="113" spans="5:12" x14ac:dyDescent="0.35">
      <c r="E113" s="5"/>
      <c r="F113" s="6"/>
      <c r="G113" s="7"/>
      <c r="H113" s="7"/>
      <c r="I113" s="8"/>
      <c r="J113" s="5"/>
      <c r="K113" s="5"/>
      <c r="L113" s="5"/>
    </row>
    <row r="114" spans="5:12" x14ac:dyDescent="0.35">
      <c r="E114" s="5"/>
      <c r="F114" s="6"/>
      <c r="G114" s="7"/>
      <c r="H114" s="7"/>
      <c r="I114" s="9"/>
      <c r="J114" s="5"/>
      <c r="K114" s="5"/>
      <c r="L114" s="5"/>
    </row>
    <row r="115" spans="5:12" x14ac:dyDescent="0.35">
      <c r="E115" s="5"/>
      <c r="F115" s="6"/>
      <c r="G115" s="7"/>
      <c r="H115" s="7"/>
      <c r="I115" s="8"/>
      <c r="J115" s="5"/>
      <c r="K115" s="5"/>
      <c r="L115" s="5"/>
    </row>
    <row r="116" spans="5:12" x14ac:dyDescent="0.35">
      <c r="E116" s="5"/>
      <c r="F116" s="6"/>
      <c r="G116" s="7"/>
      <c r="H116" s="7"/>
      <c r="I116" s="8"/>
      <c r="J116" s="5"/>
      <c r="K116" s="5"/>
      <c r="L116" s="5"/>
    </row>
    <row r="117" spans="5:12" x14ac:dyDescent="0.35">
      <c r="E117" s="5"/>
      <c r="F117" s="6"/>
      <c r="G117" s="7"/>
      <c r="H117" s="7"/>
      <c r="I117" s="8"/>
      <c r="J117" s="5"/>
      <c r="K117" s="5"/>
      <c r="L117" s="5"/>
    </row>
    <row r="118" spans="5:12" x14ac:dyDescent="0.35">
      <c r="E118" s="5"/>
      <c r="F118" s="6"/>
      <c r="G118" s="7"/>
      <c r="H118" s="7"/>
      <c r="I118" s="8"/>
      <c r="J118" s="5"/>
      <c r="K118" s="5"/>
      <c r="L118" s="5"/>
    </row>
    <row r="119" spans="5:12" x14ac:dyDescent="0.35">
      <c r="E119" s="5"/>
      <c r="F119" s="6"/>
      <c r="G119" s="7"/>
      <c r="H119" s="7"/>
      <c r="I119" s="9"/>
      <c r="J119" s="5"/>
      <c r="K119" s="5"/>
      <c r="L119" s="5"/>
    </row>
    <row r="120" spans="5:12" x14ac:dyDescent="0.35">
      <c r="E120" s="5"/>
      <c r="F120" s="6"/>
      <c r="G120" s="13"/>
      <c r="H120" s="13"/>
      <c r="I120" s="8"/>
      <c r="J120" s="5"/>
      <c r="K120" s="5"/>
      <c r="L120" s="5"/>
    </row>
    <row r="121" spans="5:12" x14ac:dyDescent="0.35">
      <c r="E121" s="5"/>
      <c r="F121" s="6"/>
      <c r="G121" s="13"/>
      <c r="H121" s="13"/>
      <c r="I121" s="8"/>
      <c r="J121" s="5"/>
      <c r="K121" s="5"/>
      <c r="L121" s="5"/>
    </row>
    <row r="122" spans="5:12" x14ac:dyDescent="0.35">
      <c r="E122" s="5"/>
      <c r="F122" s="6"/>
      <c r="G122" s="13"/>
      <c r="H122" s="13"/>
      <c r="I122" s="8"/>
      <c r="J122" s="5"/>
      <c r="K122" s="5"/>
      <c r="L122" s="5"/>
    </row>
    <row r="123" spans="5:12" x14ac:dyDescent="0.35">
      <c r="E123" s="5"/>
      <c r="F123" s="6"/>
      <c r="G123" s="13"/>
      <c r="H123" s="13"/>
      <c r="I123" s="8"/>
      <c r="J123" s="5"/>
      <c r="K123" s="5"/>
      <c r="L123" s="5"/>
    </row>
    <row r="124" spans="5:12" x14ac:dyDescent="0.35">
      <c r="E124" s="5"/>
      <c r="F124" s="6"/>
      <c r="G124" s="13"/>
      <c r="H124" s="13"/>
      <c r="I124" s="8"/>
      <c r="J124" s="5"/>
      <c r="K124" s="5"/>
      <c r="L124" s="5"/>
    </row>
    <row r="125" spans="5:12" x14ac:dyDescent="0.35">
      <c r="E125" s="5"/>
      <c r="F125" s="6"/>
      <c r="G125" s="13"/>
      <c r="H125" s="13"/>
      <c r="I125" s="8"/>
      <c r="J125" s="5"/>
      <c r="K125" s="5"/>
      <c r="L125" s="5"/>
    </row>
    <row r="126" spans="5:12" x14ac:dyDescent="0.35">
      <c r="E126" s="5"/>
      <c r="F126" s="6"/>
      <c r="G126" s="13"/>
      <c r="H126" s="13"/>
      <c r="I126" s="8"/>
      <c r="J126" s="5"/>
      <c r="K126" s="5"/>
      <c r="L126" s="5"/>
    </row>
    <row r="127" spans="5:12" x14ac:dyDescent="0.35">
      <c r="E127" s="5"/>
      <c r="F127" s="6"/>
      <c r="G127" s="7"/>
      <c r="H127" s="7"/>
      <c r="I127" s="8"/>
      <c r="J127" s="5"/>
      <c r="K127" s="5"/>
      <c r="L127" s="5"/>
    </row>
    <row r="128" spans="5:12" x14ac:dyDescent="0.35">
      <c r="E128" s="5"/>
      <c r="F128" s="6"/>
      <c r="G128" s="7"/>
      <c r="H128" s="7"/>
      <c r="I128" s="8"/>
      <c r="J128" s="5"/>
      <c r="K128" s="5"/>
      <c r="L128" s="5"/>
    </row>
    <row r="129" spans="5:12" x14ac:dyDescent="0.35">
      <c r="E129" s="5"/>
      <c r="F129" s="6"/>
      <c r="G129" s="13"/>
      <c r="H129" s="13"/>
      <c r="I129" s="8"/>
      <c r="J129" s="5"/>
      <c r="K129" s="5"/>
      <c r="L129" s="5"/>
    </row>
    <row r="130" spans="5:12" x14ac:dyDescent="0.35">
      <c r="E130" s="5"/>
      <c r="F130" s="6"/>
      <c r="G130" s="13"/>
      <c r="H130" s="13"/>
      <c r="I130" s="8"/>
      <c r="J130" s="5"/>
      <c r="K130" s="5"/>
      <c r="L130" s="5"/>
    </row>
    <row r="131" spans="5:12" x14ac:dyDescent="0.35">
      <c r="E131" s="5"/>
      <c r="F131" s="6"/>
      <c r="G131" s="7"/>
      <c r="H131" s="7"/>
      <c r="I131" s="8"/>
      <c r="J131" s="5"/>
      <c r="K131" s="5"/>
      <c r="L131" s="5"/>
    </row>
    <row r="132" spans="5:12" x14ac:dyDescent="0.35">
      <c r="E132" s="5"/>
      <c r="F132" s="6"/>
      <c r="G132" s="13"/>
      <c r="H132" s="13"/>
      <c r="I132" s="8"/>
      <c r="J132" s="5"/>
      <c r="K132" s="5"/>
      <c r="L132" s="5"/>
    </row>
    <row r="133" spans="5:12" x14ac:dyDescent="0.35">
      <c r="E133" s="5"/>
      <c r="F133" s="6"/>
      <c r="G133" s="7"/>
      <c r="H133" s="7"/>
      <c r="I133" s="8"/>
      <c r="J133" s="5"/>
      <c r="K133" s="5"/>
      <c r="L133" s="5"/>
    </row>
    <row r="134" spans="5:12" x14ac:dyDescent="0.35">
      <c r="E134" s="5"/>
      <c r="F134" s="6"/>
      <c r="G134" s="7"/>
      <c r="H134" s="7"/>
      <c r="I134" s="8"/>
      <c r="J134" s="5"/>
      <c r="K134" s="5"/>
      <c r="L134" s="5"/>
    </row>
    <row r="135" spans="5:12" x14ac:dyDescent="0.35">
      <c r="E135" s="5"/>
      <c r="F135" s="6"/>
      <c r="G135" s="7"/>
      <c r="H135" s="7"/>
      <c r="I135" s="9"/>
      <c r="J135" s="5"/>
      <c r="K135" s="5"/>
      <c r="L135" s="5"/>
    </row>
    <row r="136" spans="5:12" x14ac:dyDescent="0.35">
      <c r="E136" s="5"/>
      <c r="F136" s="6"/>
      <c r="G136" s="7"/>
      <c r="H136" s="7"/>
      <c r="I136" s="2"/>
      <c r="J136" s="5"/>
      <c r="K136" s="5"/>
      <c r="L136" s="5"/>
    </row>
    <row r="137" spans="5:12" x14ac:dyDescent="0.35">
      <c r="E137" s="5"/>
      <c r="F137" s="6"/>
      <c r="G137" s="7"/>
      <c r="H137" s="12"/>
      <c r="I137" s="8"/>
      <c r="J137" s="5"/>
      <c r="K137" s="5"/>
      <c r="L137" s="5"/>
    </row>
    <row r="138" spans="5:12" x14ac:dyDescent="0.35">
      <c r="E138" s="5"/>
      <c r="F138" s="6"/>
      <c r="G138" s="7"/>
      <c r="H138" s="12"/>
      <c r="I138" s="8"/>
      <c r="J138" s="5"/>
      <c r="K138" s="5"/>
      <c r="L138" s="5"/>
    </row>
    <row r="139" spans="5:12" x14ac:dyDescent="0.35">
      <c r="E139" s="5"/>
      <c r="F139" s="6"/>
      <c r="G139" s="7"/>
      <c r="H139" s="14"/>
      <c r="I139" s="8"/>
      <c r="J139" s="5"/>
      <c r="K139" s="5"/>
      <c r="L139" s="5"/>
    </row>
    <row r="140" spans="5:12" x14ac:dyDescent="0.35">
      <c r="E140" s="5"/>
      <c r="F140" s="6"/>
      <c r="G140" s="7"/>
      <c r="H140" s="7"/>
      <c r="I140" s="8"/>
      <c r="J140" s="5"/>
      <c r="K140" s="5"/>
      <c r="L140" s="5"/>
    </row>
    <row r="141" spans="5:12" x14ac:dyDescent="0.35">
      <c r="E141" s="5"/>
      <c r="F141" s="6"/>
      <c r="G141" s="6"/>
      <c r="H141" s="6"/>
      <c r="I141" s="2"/>
      <c r="J141" s="5"/>
      <c r="K141" s="5"/>
      <c r="L141" s="5"/>
    </row>
    <row r="142" spans="5:12" x14ac:dyDescent="0.35">
      <c r="E142" s="5"/>
      <c r="F142" s="6"/>
      <c r="G142" s="7"/>
      <c r="H142" s="7"/>
      <c r="I142" s="8"/>
      <c r="J142" s="5"/>
      <c r="K142" s="5"/>
      <c r="L142" s="5"/>
    </row>
    <row r="143" spans="5:12" x14ac:dyDescent="0.35">
      <c r="E143" s="5"/>
      <c r="F143" s="6"/>
      <c r="G143" s="7"/>
      <c r="H143" s="7"/>
      <c r="I143" s="8"/>
      <c r="J143" s="5"/>
      <c r="K143" s="5"/>
      <c r="L143" s="5"/>
    </row>
    <row r="144" spans="5:12" x14ac:dyDescent="0.35">
      <c r="E144" s="5"/>
      <c r="F144" s="6"/>
      <c r="G144" s="7"/>
      <c r="H144" s="7"/>
      <c r="I144" s="8"/>
      <c r="J144" s="5"/>
      <c r="K144" s="5"/>
      <c r="L144" s="5"/>
    </row>
    <row r="145" spans="5:12" x14ac:dyDescent="0.35">
      <c r="E145" s="5"/>
      <c r="F145" s="6"/>
      <c r="G145" s="7"/>
      <c r="H145" s="7"/>
      <c r="I145" s="8"/>
      <c r="J145" s="5"/>
      <c r="K145" s="5"/>
      <c r="L145" s="5"/>
    </row>
    <row r="146" spans="5:12" x14ac:dyDescent="0.35">
      <c r="E146" s="5"/>
      <c r="F146" s="6"/>
      <c r="G146" s="7"/>
      <c r="H146" s="7"/>
      <c r="I146" s="8"/>
      <c r="J146" s="5"/>
      <c r="K146" s="5"/>
      <c r="L146" s="5"/>
    </row>
    <row r="147" spans="5:12" x14ac:dyDescent="0.35">
      <c r="E147" s="5"/>
      <c r="F147" s="6"/>
      <c r="G147" s="7"/>
      <c r="H147" s="7"/>
      <c r="I147" s="8"/>
      <c r="J147" s="5"/>
      <c r="K147" s="5"/>
      <c r="L147" s="5"/>
    </row>
    <row r="148" spans="5:12" x14ac:dyDescent="0.35">
      <c r="E148" s="5"/>
      <c r="F148" s="6"/>
      <c r="G148" s="7"/>
      <c r="H148" s="7"/>
      <c r="I148" s="8"/>
      <c r="J148" s="5"/>
      <c r="K148" s="5"/>
      <c r="L148" s="5"/>
    </row>
    <row r="149" spans="5:12" x14ac:dyDescent="0.35">
      <c r="E149" s="5"/>
      <c r="F149" s="6"/>
      <c r="G149" s="7"/>
      <c r="H149" s="7"/>
      <c r="I149" s="9"/>
      <c r="J149" s="5"/>
      <c r="K149" s="5"/>
      <c r="L149" s="5"/>
    </row>
    <row r="150" spans="5:12" x14ac:dyDescent="0.35">
      <c r="E150" s="5"/>
      <c r="F150" s="6"/>
      <c r="G150" s="7"/>
      <c r="H150" s="7"/>
      <c r="I150" s="8"/>
      <c r="J150" s="5"/>
      <c r="K150" s="5"/>
      <c r="L150" s="5"/>
    </row>
    <row r="151" spans="5:12" x14ac:dyDescent="0.35">
      <c r="E151" s="5"/>
      <c r="F151" s="6"/>
      <c r="G151" s="7"/>
      <c r="H151" s="7"/>
      <c r="I151" s="8"/>
      <c r="J151" s="5"/>
      <c r="K151" s="5"/>
      <c r="L151" s="5"/>
    </row>
    <row r="152" spans="5:12" x14ac:dyDescent="0.35">
      <c r="E152" s="5"/>
      <c r="F152" s="6"/>
      <c r="G152" s="7"/>
      <c r="H152" s="7"/>
      <c r="I152" s="8"/>
      <c r="J152" s="5"/>
      <c r="K152" s="5"/>
      <c r="L152" s="5"/>
    </row>
    <row r="153" spans="5:12" x14ac:dyDescent="0.35">
      <c r="E153" s="5"/>
      <c r="F153" s="6"/>
      <c r="G153" s="7"/>
      <c r="H153" s="7"/>
      <c r="I153" s="8"/>
      <c r="J153" s="5"/>
      <c r="K153" s="5"/>
      <c r="L153" s="5"/>
    </row>
    <row r="154" spans="5:12" x14ac:dyDescent="0.35">
      <c r="E154" s="5"/>
      <c r="F154" s="6"/>
      <c r="G154" s="7"/>
      <c r="H154" s="7"/>
      <c r="I154" s="8"/>
      <c r="J154" s="5"/>
      <c r="K154" s="5"/>
      <c r="L154" s="5"/>
    </row>
    <row r="155" spans="5:12" x14ac:dyDescent="0.35">
      <c r="E155" s="5"/>
      <c r="F155" s="6"/>
      <c r="G155" s="7"/>
      <c r="H155" s="7"/>
      <c r="I155" s="8"/>
      <c r="J155" s="5"/>
      <c r="K155" s="5"/>
      <c r="L155" s="5"/>
    </row>
    <row r="156" spans="5:12" x14ac:dyDescent="0.35">
      <c r="E156" s="5"/>
      <c r="F156" s="6"/>
      <c r="G156" s="7"/>
      <c r="H156" s="7"/>
      <c r="I156" s="8"/>
      <c r="J156" s="5"/>
      <c r="K156" s="5"/>
      <c r="L156" s="5"/>
    </row>
    <row r="157" spans="5:12" x14ac:dyDescent="0.35">
      <c r="E157" s="5"/>
      <c r="F157" s="6"/>
      <c r="G157" s="7"/>
      <c r="H157" s="7"/>
      <c r="I157" s="8"/>
      <c r="J157" s="5"/>
      <c r="K157" s="5"/>
      <c r="L157" s="5"/>
    </row>
    <row r="158" spans="5:12" x14ac:dyDescent="0.35">
      <c r="E158" s="5"/>
      <c r="F158" s="6"/>
      <c r="G158" s="7"/>
      <c r="H158" s="7"/>
      <c r="I158" s="8"/>
      <c r="J158" s="5"/>
      <c r="K158" s="5"/>
      <c r="L158" s="5"/>
    </row>
    <row r="159" spans="5:12" x14ac:dyDescent="0.35">
      <c r="E159" s="5"/>
      <c r="F159" s="6"/>
      <c r="G159" s="7"/>
      <c r="H159" s="7"/>
      <c r="I159" s="8"/>
      <c r="J159" s="5"/>
      <c r="K159" s="5"/>
      <c r="L159" s="5"/>
    </row>
    <row r="160" spans="5:12" x14ac:dyDescent="0.35">
      <c r="E160" s="5"/>
      <c r="F160" s="6"/>
      <c r="G160" s="7"/>
      <c r="H160" s="7"/>
      <c r="I160" s="9"/>
      <c r="J160" s="5"/>
      <c r="K160" s="5"/>
      <c r="L160" s="5"/>
    </row>
    <row r="161" spans="5:12" x14ac:dyDescent="0.35">
      <c r="E161" s="5"/>
      <c r="F161" s="6"/>
      <c r="G161" s="7"/>
      <c r="H161" s="7"/>
      <c r="I161" s="8"/>
      <c r="J161" s="5"/>
      <c r="K161" s="5"/>
      <c r="L161" s="5"/>
    </row>
    <row r="162" spans="5:12" x14ac:dyDescent="0.35">
      <c r="E162" s="5"/>
      <c r="F162" s="6"/>
      <c r="G162" s="7"/>
      <c r="H162" s="7"/>
      <c r="I162" s="8"/>
      <c r="J162" s="5"/>
      <c r="K162" s="5"/>
      <c r="L162" s="5"/>
    </row>
    <row r="163" spans="5:12" x14ac:dyDescent="0.35">
      <c r="E163" s="5"/>
      <c r="F163" s="6"/>
      <c r="G163" s="7"/>
      <c r="H163" s="7"/>
      <c r="I163" s="8"/>
      <c r="J163" s="5"/>
      <c r="K163" s="5"/>
      <c r="L163" s="5"/>
    </row>
    <row r="164" spans="5:12" x14ac:dyDescent="0.35">
      <c r="E164" s="5"/>
      <c r="F164" s="6"/>
      <c r="G164" s="7"/>
      <c r="H164" s="7"/>
      <c r="I164" s="9"/>
      <c r="J164" s="5"/>
      <c r="K164" s="5"/>
      <c r="L164" s="5"/>
    </row>
    <row r="165" spans="5:12" x14ac:dyDescent="0.35">
      <c r="E165" s="5"/>
      <c r="F165" s="6"/>
      <c r="G165" s="7"/>
      <c r="H165" s="7"/>
      <c r="I165" s="8"/>
      <c r="J165" s="5"/>
      <c r="K165" s="5"/>
      <c r="L165" s="5"/>
    </row>
    <row r="166" spans="5:12" x14ac:dyDescent="0.35">
      <c r="E166" s="5"/>
      <c r="F166" s="6"/>
      <c r="G166" s="7"/>
      <c r="H166" s="7"/>
      <c r="I166" s="8"/>
      <c r="J166" s="5"/>
      <c r="K166" s="5"/>
      <c r="L166" s="5"/>
    </row>
    <row r="167" spans="5:12" x14ac:dyDescent="0.35">
      <c r="E167" s="5"/>
      <c r="F167" s="6"/>
      <c r="G167" s="7"/>
      <c r="H167" s="7"/>
      <c r="I167" s="8"/>
      <c r="J167" s="5"/>
      <c r="K167" s="5"/>
      <c r="L167" s="5"/>
    </row>
    <row r="168" spans="5:12" x14ac:dyDescent="0.35">
      <c r="E168" s="5"/>
      <c r="F168" s="6"/>
      <c r="G168" s="7"/>
      <c r="H168" s="7"/>
      <c r="I168" s="8"/>
      <c r="J168" s="5"/>
      <c r="K168" s="5"/>
      <c r="L168" s="5"/>
    </row>
    <row r="169" spans="5:12" x14ac:dyDescent="0.35">
      <c r="E169" s="5"/>
      <c r="F169" s="6"/>
      <c r="G169" s="7"/>
      <c r="H169" s="7"/>
      <c r="I169" s="8"/>
      <c r="J169" s="5"/>
      <c r="K169" s="5"/>
      <c r="L169" s="5"/>
    </row>
    <row r="170" spans="5:12" x14ac:dyDescent="0.35">
      <c r="E170" s="5"/>
      <c r="F170" s="6"/>
      <c r="G170" s="7"/>
      <c r="H170" s="7"/>
      <c r="I170" s="8"/>
      <c r="J170" s="5"/>
      <c r="K170" s="5"/>
      <c r="L170" s="5"/>
    </row>
    <row r="171" spans="5:12" x14ac:dyDescent="0.35">
      <c r="E171" s="5"/>
      <c r="F171" s="6"/>
      <c r="G171" s="7"/>
      <c r="H171" s="7"/>
      <c r="I171" s="8"/>
      <c r="J171" s="5"/>
      <c r="K171" s="5"/>
      <c r="L171" s="5"/>
    </row>
    <row r="172" spans="5:12" x14ac:dyDescent="0.35">
      <c r="E172" s="5"/>
      <c r="F172" s="6"/>
      <c r="G172" s="7"/>
      <c r="H172" s="7"/>
      <c r="I172" s="8"/>
      <c r="J172" s="5"/>
      <c r="K172" s="5"/>
      <c r="L172" s="5"/>
    </row>
    <row r="173" spans="5:12" x14ac:dyDescent="0.35">
      <c r="E173" s="5"/>
      <c r="F173" s="6"/>
      <c r="G173" s="7"/>
      <c r="H173" s="7"/>
      <c r="I173" s="8"/>
      <c r="J173" s="5"/>
      <c r="K173" s="5"/>
      <c r="L173" s="5"/>
    </row>
    <row r="174" spans="5:12" x14ac:dyDescent="0.35">
      <c r="E174" s="5"/>
      <c r="F174" s="6"/>
      <c r="G174" s="7"/>
      <c r="H174" s="7"/>
      <c r="I174" s="8"/>
      <c r="J174" s="5"/>
      <c r="K174" s="5"/>
      <c r="L174" s="5"/>
    </row>
    <row r="175" spans="5:12" x14ac:dyDescent="0.35">
      <c r="E175" s="5"/>
      <c r="F175" s="6"/>
      <c r="G175" s="7"/>
      <c r="H175" s="7"/>
      <c r="I175" s="8"/>
      <c r="J175" s="5"/>
      <c r="K175" s="5"/>
      <c r="L175" s="5"/>
    </row>
    <row r="176" spans="5:12" x14ac:dyDescent="0.35">
      <c r="E176" s="5"/>
      <c r="F176" s="6"/>
      <c r="G176" s="7"/>
      <c r="H176" s="7"/>
      <c r="I176" s="8"/>
      <c r="J176" s="5"/>
      <c r="K176" s="5"/>
      <c r="L176" s="5"/>
    </row>
    <row r="177" spans="5:12" x14ac:dyDescent="0.35">
      <c r="E177" s="5"/>
      <c r="F177" s="6"/>
      <c r="G177" s="7"/>
      <c r="H177" s="7"/>
      <c r="I177" s="8"/>
      <c r="J177" s="5"/>
      <c r="K177" s="5"/>
      <c r="L177" s="5"/>
    </row>
    <row r="178" spans="5:12" x14ac:dyDescent="0.35">
      <c r="E178" s="5"/>
      <c r="F178" s="6"/>
      <c r="G178" s="7"/>
      <c r="H178" s="7"/>
      <c r="I178" s="8"/>
      <c r="J178" s="5"/>
      <c r="K178" s="5"/>
      <c r="L178" s="5"/>
    </row>
    <row r="179" spans="5:12" x14ac:dyDescent="0.35">
      <c r="E179" s="5"/>
      <c r="F179" s="6"/>
      <c r="G179" s="13"/>
      <c r="H179" s="13"/>
      <c r="I179" s="8"/>
      <c r="J179" s="5"/>
      <c r="K179" s="5"/>
      <c r="L179" s="5"/>
    </row>
    <row r="180" spans="5:12" x14ac:dyDescent="0.35">
      <c r="E180" s="5"/>
      <c r="F180" s="6"/>
      <c r="G180" s="13"/>
      <c r="H180" s="13"/>
      <c r="I180" s="8"/>
      <c r="J180" s="5"/>
      <c r="K180" s="5"/>
      <c r="L180" s="5"/>
    </row>
    <row r="181" spans="5:12" x14ac:dyDescent="0.35">
      <c r="E181" s="5"/>
      <c r="F181" s="6"/>
      <c r="G181" s="13"/>
      <c r="H181" s="13"/>
      <c r="I181" s="8"/>
      <c r="J181" s="5"/>
      <c r="K181" s="5"/>
      <c r="L181" s="5"/>
    </row>
    <row r="182" spans="5:12" x14ac:dyDescent="0.35">
      <c r="E182" s="5"/>
      <c r="F182" s="6"/>
      <c r="G182" s="13"/>
      <c r="H182" s="13"/>
      <c r="I182" s="8"/>
      <c r="J182" s="5"/>
      <c r="K182" s="5"/>
      <c r="L182" s="5"/>
    </row>
    <row r="183" spans="5:12" x14ac:dyDescent="0.35">
      <c r="E183" s="5"/>
      <c r="F183" s="6"/>
      <c r="G183" s="13"/>
      <c r="H183" s="13"/>
      <c r="I183" s="8"/>
      <c r="J183" s="5"/>
      <c r="K183" s="5"/>
      <c r="L183" s="5"/>
    </row>
    <row r="184" spans="5:12" x14ac:dyDescent="0.35">
      <c r="E184" s="5"/>
      <c r="F184" s="6"/>
      <c r="G184" s="13"/>
      <c r="H184" s="13"/>
      <c r="I184" s="8"/>
      <c r="J184" s="5"/>
      <c r="K184" s="5"/>
      <c r="L184" s="5"/>
    </row>
    <row r="185" spans="5:12" x14ac:dyDescent="0.35">
      <c r="E185" s="5"/>
      <c r="F185" s="6"/>
      <c r="G185" s="13"/>
      <c r="H185" s="13"/>
      <c r="I185" s="8"/>
      <c r="J185" s="5"/>
      <c r="K185" s="5"/>
      <c r="L185" s="5"/>
    </row>
    <row r="186" spans="5:12" x14ac:dyDescent="0.35">
      <c r="E186" s="5"/>
      <c r="F186" s="6"/>
      <c r="G186" s="13"/>
      <c r="H186" s="13"/>
      <c r="I186" s="8"/>
      <c r="J186" s="5"/>
      <c r="K186" s="5"/>
      <c r="L186" s="5"/>
    </row>
    <row r="187" spans="5:12" x14ac:dyDescent="0.35">
      <c r="E187" s="5"/>
      <c r="F187" s="6"/>
      <c r="G187" s="13"/>
      <c r="H187" s="13"/>
      <c r="I187" s="8"/>
      <c r="J187" s="5"/>
      <c r="K187" s="5"/>
      <c r="L187" s="5"/>
    </row>
    <row r="188" spans="5:12" x14ac:dyDescent="0.35">
      <c r="E188" s="5"/>
      <c r="F188" s="6"/>
      <c r="G188" s="13"/>
      <c r="H188" s="13"/>
      <c r="I188" s="8"/>
      <c r="J188" s="5"/>
      <c r="K188" s="5"/>
      <c r="L188" s="5"/>
    </row>
    <row r="189" spans="5:12" x14ac:dyDescent="0.35">
      <c r="E189" s="5"/>
      <c r="F189" s="6"/>
      <c r="G189" s="13"/>
      <c r="H189" s="13"/>
      <c r="I189" s="8"/>
      <c r="J189" s="5"/>
      <c r="K189" s="5"/>
      <c r="L189" s="5"/>
    </row>
    <row r="190" spans="5:12" x14ac:dyDescent="0.35">
      <c r="E190" s="5"/>
      <c r="F190" s="6"/>
      <c r="G190" s="13"/>
      <c r="H190" s="13"/>
      <c r="I190" s="8"/>
      <c r="J190" s="5"/>
      <c r="K190" s="5"/>
      <c r="L190" s="5"/>
    </row>
    <row r="191" spans="5:12" x14ac:dyDescent="0.35">
      <c r="E191" s="5"/>
      <c r="F191" s="6"/>
      <c r="G191" s="13"/>
      <c r="H191" s="13"/>
      <c r="I191" s="8"/>
      <c r="J191" s="5"/>
      <c r="K191" s="5"/>
      <c r="L191" s="5"/>
    </row>
    <row r="192" spans="5:12" x14ac:dyDescent="0.35">
      <c r="E192" s="5"/>
      <c r="F192" s="6"/>
      <c r="G192" s="6"/>
      <c r="H192" s="6"/>
      <c r="I192" s="2"/>
      <c r="J192" s="5"/>
      <c r="K192" s="5"/>
      <c r="L192" s="5"/>
    </row>
    <row r="193" spans="5:12" x14ac:dyDescent="0.35">
      <c r="E193" s="5"/>
      <c r="F193" s="6"/>
      <c r="G193" s="6"/>
      <c r="H193" s="6"/>
      <c r="I193" s="2"/>
      <c r="J193" s="5"/>
      <c r="K193" s="5"/>
      <c r="L193" s="5"/>
    </row>
    <row r="194" spans="5:12" x14ac:dyDescent="0.35">
      <c r="E194" s="5"/>
      <c r="F194" s="6"/>
      <c r="G194" s="13"/>
      <c r="H194" s="13"/>
      <c r="I194" s="8"/>
      <c r="J194" s="5"/>
      <c r="K194" s="5"/>
      <c r="L194" s="5"/>
    </row>
    <row r="195" spans="5:12" x14ac:dyDescent="0.35">
      <c r="E195" s="5"/>
      <c r="F195" s="6"/>
      <c r="G195" s="7"/>
      <c r="H195" s="7"/>
      <c r="I195" s="8"/>
      <c r="J195" s="5"/>
      <c r="K195" s="5"/>
      <c r="L195" s="5"/>
    </row>
    <row r="196" spans="5:12" x14ac:dyDescent="0.35">
      <c r="E196" s="5"/>
      <c r="F196" s="6"/>
      <c r="G196" s="7"/>
      <c r="H196" s="7"/>
      <c r="I196" s="8"/>
      <c r="J196" s="5"/>
      <c r="K196" s="5"/>
      <c r="L196" s="5"/>
    </row>
    <row r="197" spans="5:12" x14ac:dyDescent="0.35">
      <c r="E197" s="5"/>
      <c r="F197" s="6"/>
      <c r="G197" s="7"/>
      <c r="H197" s="7"/>
      <c r="I197" s="8"/>
      <c r="J197" s="5"/>
      <c r="K197" s="5"/>
      <c r="L197" s="5"/>
    </row>
    <row r="198" spans="5:12" x14ac:dyDescent="0.35">
      <c r="E198" s="5"/>
      <c r="F198" s="6"/>
      <c r="G198" s="7"/>
      <c r="H198" s="7"/>
      <c r="I198" s="8"/>
      <c r="J198" s="5"/>
      <c r="K198" s="5"/>
      <c r="L198" s="5"/>
    </row>
    <row r="199" spans="5:12" x14ac:dyDescent="0.35">
      <c r="E199" s="5"/>
      <c r="F199" s="6"/>
      <c r="G199" s="7"/>
      <c r="H199" s="7"/>
      <c r="I199" s="8"/>
      <c r="J199" s="5"/>
      <c r="K199" s="5"/>
      <c r="L199" s="5"/>
    </row>
    <row r="200" spans="5:12" x14ac:dyDescent="0.35">
      <c r="E200" s="5"/>
      <c r="F200" s="6"/>
      <c r="G200" s="7"/>
      <c r="H200" s="7"/>
      <c r="I200" s="8"/>
      <c r="J200" s="5"/>
      <c r="K200" s="5"/>
      <c r="L200" s="5"/>
    </row>
    <row r="201" spans="5:12" x14ac:dyDescent="0.35">
      <c r="E201" s="5"/>
      <c r="F201" s="6"/>
      <c r="G201" s="7"/>
      <c r="H201" s="7"/>
      <c r="I201" s="8"/>
      <c r="J201" s="5"/>
      <c r="K201" s="5"/>
      <c r="L201" s="5"/>
    </row>
    <row r="202" spans="5:12" x14ac:dyDescent="0.35">
      <c r="E202" s="5"/>
      <c r="F202" s="6"/>
      <c r="G202" s="7"/>
      <c r="H202" s="7"/>
      <c r="I202" s="8"/>
      <c r="J202" s="5"/>
      <c r="K202" s="5"/>
      <c r="L202" s="5"/>
    </row>
    <row r="203" spans="5:12" x14ac:dyDescent="0.35">
      <c r="E203" s="5"/>
      <c r="F203" s="6"/>
      <c r="G203" s="7"/>
      <c r="H203" s="7"/>
      <c r="I203" s="8"/>
      <c r="J203" s="5"/>
      <c r="K203" s="5"/>
      <c r="L203" s="5"/>
    </row>
    <row r="204" spans="5:12" x14ac:dyDescent="0.35">
      <c r="E204" s="5"/>
      <c r="F204" s="6"/>
      <c r="G204" s="7"/>
      <c r="H204" s="7"/>
      <c r="I204" s="8"/>
      <c r="J204" s="5"/>
      <c r="K204" s="5"/>
      <c r="L204" s="5"/>
    </row>
    <row r="205" spans="5:12" x14ac:dyDescent="0.35">
      <c r="E205" s="5"/>
      <c r="F205" s="6"/>
      <c r="G205" s="13"/>
      <c r="H205" s="13"/>
      <c r="I205" s="8"/>
      <c r="J205" s="5"/>
      <c r="K205" s="5"/>
      <c r="L205" s="5"/>
    </row>
    <row r="206" spans="5:12" x14ac:dyDescent="0.35">
      <c r="E206" s="5"/>
      <c r="F206" s="6"/>
      <c r="G206" s="13"/>
      <c r="H206" s="13"/>
      <c r="I206" s="8"/>
      <c r="J206" s="5"/>
      <c r="K206" s="5"/>
      <c r="L206" s="5"/>
    </row>
    <row r="207" spans="5:12" x14ac:dyDescent="0.35">
      <c r="E207" s="5"/>
      <c r="F207" s="6"/>
      <c r="G207" s="7"/>
      <c r="H207" s="7"/>
      <c r="I207" s="8"/>
      <c r="J207" s="5"/>
      <c r="K207" s="5"/>
      <c r="L207" s="5"/>
    </row>
    <row r="208" spans="5:12" x14ac:dyDescent="0.35">
      <c r="E208" s="5"/>
      <c r="F208" s="6"/>
      <c r="G208" s="7"/>
      <c r="H208" s="7"/>
      <c r="I208" s="8"/>
      <c r="J208" s="5"/>
      <c r="K208" s="5"/>
      <c r="L208" s="5"/>
    </row>
    <row r="209" spans="5:12" x14ac:dyDescent="0.35">
      <c r="E209" s="5"/>
      <c r="F209" s="6"/>
      <c r="G209" s="7"/>
      <c r="H209" s="7"/>
      <c r="I209" s="8"/>
      <c r="J209" s="5"/>
      <c r="K209" s="5"/>
      <c r="L209" s="5"/>
    </row>
    <row r="210" spans="5:12" x14ac:dyDescent="0.35">
      <c r="E210" s="5"/>
      <c r="F210" s="6"/>
      <c r="G210" s="6"/>
      <c r="H210" s="6"/>
      <c r="I210" s="2"/>
      <c r="J210" s="5"/>
      <c r="K210" s="5"/>
      <c r="L210" s="5"/>
    </row>
    <row r="211" spans="5:12" x14ac:dyDescent="0.35">
      <c r="E211" s="5"/>
      <c r="F211" s="6"/>
      <c r="G211" s="7"/>
      <c r="H211" s="7"/>
      <c r="I211" s="8"/>
      <c r="J211" s="5"/>
      <c r="K211" s="5"/>
      <c r="L211" s="5"/>
    </row>
    <row r="212" spans="5:12" x14ac:dyDescent="0.35">
      <c r="E212" s="5"/>
      <c r="F212" s="6"/>
      <c r="G212" s="7"/>
      <c r="H212" s="12"/>
      <c r="I212" s="8"/>
      <c r="J212" s="5"/>
      <c r="K212" s="5"/>
      <c r="L212" s="5"/>
    </row>
    <row r="213" spans="5:12" x14ac:dyDescent="0.35">
      <c r="E213" s="5"/>
      <c r="F213" s="6"/>
      <c r="G213" s="7"/>
      <c r="H213" s="15"/>
      <c r="I213" s="8"/>
      <c r="J213" s="5"/>
      <c r="K213" s="5"/>
      <c r="L213" s="5"/>
    </row>
    <row r="214" spans="5:12" x14ac:dyDescent="0.35">
      <c r="E214" s="5"/>
      <c r="F214" s="6"/>
      <c r="G214" s="7"/>
      <c r="H214" s="7"/>
      <c r="I214" s="8"/>
      <c r="J214" s="5"/>
      <c r="K214" s="5"/>
      <c r="L214" s="5"/>
    </row>
    <row r="215" spans="5:12" x14ac:dyDescent="0.35">
      <c r="E215" s="5"/>
      <c r="F215" s="6"/>
      <c r="G215" s="7"/>
      <c r="H215" s="7"/>
      <c r="I215" s="8"/>
      <c r="J215" s="5"/>
      <c r="K215" s="5"/>
      <c r="L215" s="5"/>
    </row>
    <row r="216" spans="5:12" x14ac:dyDescent="0.35">
      <c r="E216" s="5"/>
      <c r="F216" s="6"/>
      <c r="G216" s="7"/>
      <c r="H216" s="7"/>
      <c r="I216" s="8"/>
      <c r="J216" s="5"/>
      <c r="K216" s="5"/>
      <c r="L216" s="5"/>
    </row>
    <row r="217" spans="5:12" x14ac:dyDescent="0.35">
      <c r="E217" s="5"/>
      <c r="F217" s="6"/>
      <c r="G217" s="7"/>
      <c r="H217" s="7"/>
      <c r="I217" s="8"/>
      <c r="J217" s="5"/>
      <c r="K217" s="5"/>
      <c r="L217" s="5"/>
    </row>
    <row r="218" spans="5:12" x14ac:dyDescent="0.35">
      <c r="E218" s="5"/>
      <c r="F218" s="6"/>
      <c r="G218" s="7"/>
      <c r="H218" s="7"/>
      <c r="I218" s="8"/>
      <c r="J218" s="5"/>
      <c r="K218" s="5"/>
      <c r="L218" s="5"/>
    </row>
    <row r="219" spans="5:12" x14ac:dyDescent="0.35">
      <c r="E219" s="5"/>
      <c r="F219" s="6"/>
      <c r="G219" s="7"/>
      <c r="H219" s="7"/>
      <c r="I219" s="8"/>
      <c r="J219" s="5"/>
      <c r="K219" s="5"/>
      <c r="L219" s="5"/>
    </row>
    <row r="220" spans="5:12" x14ac:dyDescent="0.35">
      <c r="E220" s="5"/>
      <c r="F220" s="6"/>
      <c r="G220" s="7"/>
      <c r="H220" s="7"/>
      <c r="I220" s="8"/>
      <c r="J220" s="5"/>
      <c r="K220" s="5"/>
      <c r="L220" s="5"/>
    </row>
    <row r="221" spans="5:12" x14ac:dyDescent="0.35">
      <c r="E221" s="5"/>
      <c r="F221" s="6"/>
      <c r="G221" s="7"/>
      <c r="H221" s="7"/>
      <c r="I221" s="8"/>
      <c r="J221" s="5"/>
      <c r="K221" s="5"/>
      <c r="L221" s="5"/>
    </row>
    <row r="222" spans="5:12" x14ac:dyDescent="0.35">
      <c r="E222" s="5"/>
      <c r="F222" s="6"/>
      <c r="G222" s="7"/>
      <c r="H222" s="12"/>
      <c r="I222" s="8"/>
      <c r="J222" s="5"/>
      <c r="K222" s="5"/>
      <c r="L222" s="5"/>
    </row>
    <row r="223" spans="5:12" x14ac:dyDescent="0.35">
      <c r="E223" s="5"/>
      <c r="F223" s="6"/>
      <c r="G223" s="7"/>
      <c r="H223" s="12"/>
      <c r="I223" s="8"/>
      <c r="J223" s="5"/>
      <c r="K223" s="5"/>
      <c r="L223" s="5"/>
    </row>
    <row r="224" spans="5:12" x14ac:dyDescent="0.35">
      <c r="E224" s="5"/>
      <c r="F224" s="6"/>
      <c r="G224" s="7"/>
      <c r="H224" s="7"/>
      <c r="I224" s="8"/>
      <c r="J224" s="5"/>
      <c r="K224" s="5"/>
      <c r="L224" s="5"/>
    </row>
    <row r="225" spans="5:12" x14ac:dyDescent="0.35">
      <c r="E225" s="5"/>
      <c r="F225" s="6"/>
      <c r="G225" s="7"/>
      <c r="H225" s="7"/>
      <c r="I225" s="9"/>
      <c r="J225" s="5"/>
      <c r="K225" s="5"/>
      <c r="L225" s="5"/>
    </row>
    <row r="226" spans="5:12" x14ac:dyDescent="0.35">
      <c r="E226" s="5"/>
      <c r="F226" s="6"/>
      <c r="G226" s="7"/>
      <c r="H226" s="7"/>
      <c r="I226" s="8"/>
      <c r="J226" s="5"/>
      <c r="K226" s="5"/>
      <c r="L226" s="5"/>
    </row>
    <row r="227" spans="5:12" x14ac:dyDescent="0.35">
      <c r="E227" s="5"/>
      <c r="F227" s="6"/>
      <c r="G227" s="7"/>
      <c r="H227" s="7"/>
      <c r="I227" s="8"/>
      <c r="J227" s="5"/>
      <c r="K227" s="5"/>
      <c r="L227" s="5"/>
    </row>
    <row r="228" spans="5:12" x14ac:dyDescent="0.35">
      <c r="E228" s="5"/>
      <c r="F228" s="6"/>
      <c r="G228" s="7"/>
      <c r="H228" s="7"/>
      <c r="I228" s="9"/>
      <c r="J228" s="5"/>
      <c r="K228" s="5"/>
      <c r="L228" s="5"/>
    </row>
    <row r="229" spans="5:12" x14ac:dyDescent="0.35">
      <c r="E229" s="5"/>
      <c r="F229" s="6"/>
      <c r="G229" s="7"/>
      <c r="H229" s="7"/>
      <c r="I229" s="8"/>
      <c r="J229" s="5"/>
      <c r="K229" s="5"/>
      <c r="L229" s="5"/>
    </row>
    <row r="230" spans="5:12" x14ac:dyDescent="0.35">
      <c r="E230" s="5"/>
      <c r="F230" s="6"/>
      <c r="G230" s="7"/>
      <c r="H230" s="7"/>
      <c r="I230" s="8"/>
      <c r="J230" s="5"/>
      <c r="K230" s="5"/>
      <c r="L230" s="5"/>
    </row>
    <row r="231" spans="5:12" x14ac:dyDescent="0.35">
      <c r="E231" s="5"/>
      <c r="F231" s="6"/>
      <c r="G231" s="6"/>
      <c r="H231" s="12"/>
      <c r="I231" s="2"/>
      <c r="J231" s="5"/>
      <c r="K231" s="5"/>
      <c r="L231" s="5"/>
    </row>
    <row r="232" spans="5:12" x14ac:dyDescent="0.35">
      <c r="E232" s="5"/>
      <c r="F232" s="6"/>
      <c r="G232" s="6"/>
      <c r="H232" s="15"/>
      <c r="I232" s="2"/>
      <c r="J232" s="5"/>
      <c r="K232" s="5"/>
      <c r="L232" s="5"/>
    </row>
    <row r="233" spans="5:12" x14ac:dyDescent="0.35">
      <c r="E233" s="5"/>
      <c r="F233" s="6"/>
      <c r="G233" s="6"/>
      <c r="H233" s="6"/>
      <c r="I233" s="2"/>
      <c r="J233" s="5"/>
      <c r="K233" s="5"/>
      <c r="L233" s="5"/>
    </row>
    <row r="234" spans="5:12" x14ac:dyDescent="0.35">
      <c r="E234" s="5"/>
      <c r="F234" s="6"/>
      <c r="G234" s="6"/>
      <c r="H234" s="6"/>
      <c r="I234" s="2"/>
      <c r="J234" s="5"/>
      <c r="K234" s="5"/>
      <c r="L234" s="5"/>
    </row>
    <row r="235" spans="5:12" x14ac:dyDescent="0.35">
      <c r="E235" s="5"/>
      <c r="F235" s="6"/>
      <c r="G235" s="6"/>
      <c r="H235" s="6"/>
      <c r="I235" s="2"/>
      <c r="J235" s="5"/>
      <c r="K235" s="5"/>
      <c r="L235" s="5"/>
    </row>
    <row r="236" spans="5:12" x14ac:dyDescent="0.35">
      <c r="E236" s="5"/>
      <c r="F236" s="6"/>
      <c r="G236" s="6"/>
      <c r="H236" s="6"/>
      <c r="I236" s="2"/>
      <c r="J236" s="5"/>
      <c r="K236" s="5"/>
      <c r="L236" s="5"/>
    </row>
    <row r="237" spans="5:12" x14ac:dyDescent="0.35">
      <c r="E237" s="5"/>
      <c r="F237" s="6"/>
      <c r="G237" s="6"/>
      <c r="H237" s="6"/>
      <c r="I237" s="2"/>
      <c r="J237" s="5"/>
      <c r="K237" s="5"/>
      <c r="L237" s="5"/>
    </row>
    <row r="238" spans="5:12" x14ac:dyDescent="0.35">
      <c r="E238" s="5"/>
      <c r="F238" s="6"/>
      <c r="G238" s="6"/>
      <c r="H238" s="6"/>
      <c r="I238" s="2"/>
      <c r="J238" s="5"/>
      <c r="K238" s="5"/>
      <c r="L238" s="5"/>
    </row>
    <row r="239" spans="5:12" x14ac:dyDescent="0.35">
      <c r="E239" s="5"/>
      <c r="F239" s="6"/>
      <c r="G239" s="6"/>
      <c r="H239" s="6"/>
      <c r="I239" s="2"/>
      <c r="J239" s="5"/>
      <c r="K239" s="5"/>
      <c r="L239" s="5"/>
    </row>
    <row r="240" spans="5:12" x14ac:dyDescent="0.35">
      <c r="E240" s="5"/>
      <c r="F240" s="6"/>
      <c r="G240" s="6"/>
      <c r="H240" s="6"/>
      <c r="I240" s="2"/>
      <c r="J240" s="5"/>
      <c r="K240" s="5"/>
      <c r="L240" s="5"/>
    </row>
    <row r="241" spans="5:12" x14ac:dyDescent="0.35">
      <c r="E241" s="5"/>
      <c r="F241" s="6"/>
      <c r="G241" s="6"/>
      <c r="H241" s="6"/>
      <c r="I241" s="8"/>
      <c r="J241" s="5"/>
      <c r="K241" s="5"/>
      <c r="L241" s="5"/>
    </row>
    <row r="242" spans="5:12" x14ac:dyDescent="0.35">
      <c r="E242" s="5"/>
      <c r="F242" s="6"/>
      <c r="G242" s="13"/>
      <c r="H242" s="16"/>
      <c r="I242" s="8"/>
      <c r="J242" s="5"/>
      <c r="K242" s="5"/>
      <c r="L242" s="5"/>
    </row>
    <row r="243" spans="5:12" x14ac:dyDescent="0.35">
      <c r="E243" s="5"/>
      <c r="F243" s="6"/>
      <c r="G243" s="7"/>
      <c r="H243" s="7"/>
      <c r="I243" s="8"/>
      <c r="J243" s="5"/>
      <c r="K243" s="5"/>
      <c r="L243" s="5"/>
    </row>
    <row r="244" spans="5:12" x14ac:dyDescent="0.35">
      <c r="E244" s="5"/>
      <c r="F244" s="6"/>
      <c r="G244" s="7"/>
      <c r="H244" s="7"/>
      <c r="I244" s="8"/>
      <c r="J244" s="5"/>
      <c r="K244" s="5"/>
      <c r="L244" s="5"/>
    </row>
    <row r="245" spans="5:12" x14ac:dyDescent="0.35">
      <c r="E245" s="5"/>
      <c r="F245" s="6"/>
      <c r="G245" s="7"/>
      <c r="H245" s="7"/>
      <c r="I245" s="8"/>
      <c r="J245" s="5"/>
      <c r="K245" s="5"/>
      <c r="L245" s="5"/>
    </row>
    <row r="246" spans="5:12" x14ac:dyDescent="0.35">
      <c r="E246" s="5"/>
      <c r="F246" s="6"/>
      <c r="G246" s="7"/>
      <c r="H246" s="7"/>
      <c r="I246" s="8"/>
      <c r="J246" s="5"/>
      <c r="K246" s="5"/>
      <c r="L246" s="5"/>
    </row>
    <row r="247" spans="5:12" x14ac:dyDescent="0.35">
      <c r="E247" s="5"/>
      <c r="F247" s="6"/>
      <c r="G247" s="7"/>
      <c r="H247" s="7"/>
      <c r="I247" s="8"/>
      <c r="J247" s="5"/>
      <c r="K247" s="5"/>
      <c r="L247" s="5"/>
    </row>
    <row r="248" spans="5:12" x14ac:dyDescent="0.35">
      <c r="E248" s="5"/>
      <c r="F248" s="6"/>
      <c r="G248" s="7"/>
      <c r="H248" s="7"/>
      <c r="I248" s="8"/>
      <c r="J248" s="5"/>
      <c r="K248" s="5"/>
      <c r="L248" s="5"/>
    </row>
    <row r="249" spans="5:12" x14ac:dyDescent="0.35">
      <c r="E249" s="5"/>
      <c r="F249" s="6"/>
      <c r="G249" s="7"/>
      <c r="H249" s="7"/>
      <c r="I249" s="8"/>
      <c r="J249" s="5"/>
      <c r="K249" s="5"/>
      <c r="L249" s="5"/>
    </row>
    <row r="250" spans="5:12" x14ac:dyDescent="0.35">
      <c r="E250" s="5"/>
      <c r="F250" s="6"/>
      <c r="G250" s="7"/>
      <c r="H250" s="7"/>
      <c r="I250" s="8"/>
      <c r="J250" s="5"/>
      <c r="K250" s="5"/>
      <c r="L250" s="5"/>
    </row>
    <row r="251" spans="5:12" x14ac:dyDescent="0.35">
      <c r="E251" s="5"/>
      <c r="F251" s="6"/>
      <c r="G251" s="7"/>
      <c r="H251" s="7"/>
      <c r="I251" s="8"/>
      <c r="J251" s="5"/>
      <c r="K251" s="5"/>
      <c r="L251" s="5"/>
    </row>
    <row r="252" spans="5:12" x14ac:dyDescent="0.35">
      <c r="E252" s="5"/>
      <c r="F252" s="6"/>
      <c r="G252" s="13"/>
      <c r="H252" s="13"/>
      <c r="I252" s="8"/>
      <c r="J252" s="5"/>
      <c r="K252" s="5"/>
      <c r="L252" s="5"/>
    </row>
    <row r="253" spans="5:12" x14ac:dyDescent="0.35">
      <c r="E253" s="5"/>
      <c r="F253" s="6"/>
      <c r="G253" s="7"/>
      <c r="H253" s="7"/>
      <c r="I253" s="8"/>
      <c r="J253" s="5"/>
      <c r="K253" s="5"/>
      <c r="L253" s="5"/>
    </row>
    <row r="254" spans="5:12" x14ac:dyDescent="0.35">
      <c r="E254" s="5"/>
      <c r="F254" s="6"/>
      <c r="G254" s="7"/>
      <c r="H254" s="7"/>
      <c r="I254" s="8"/>
      <c r="J254" s="5"/>
      <c r="K254" s="5"/>
      <c r="L254" s="5"/>
    </row>
    <row r="255" spans="5:12" x14ac:dyDescent="0.35">
      <c r="E255" s="5"/>
      <c r="F255" s="6"/>
      <c r="G255" s="7"/>
      <c r="H255" s="14"/>
      <c r="I255" s="8"/>
      <c r="J255" s="5"/>
      <c r="K255" s="5"/>
      <c r="L255" s="5"/>
    </row>
    <row r="256" spans="5:12" x14ac:dyDescent="0.35">
      <c r="E256" s="5"/>
      <c r="F256" s="6"/>
      <c r="G256" s="7"/>
      <c r="H256" s="14"/>
      <c r="I256" s="8"/>
      <c r="J256" s="5"/>
      <c r="K256" s="5"/>
      <c r="L256" s="5"/>
    </row>
    <row r="257" spans="5:12" x14ac:dyDescent="0.35">
      <c r="E257" s="5"/>
      <c r="F257" s="6"/>
      <c r="G257" s="7"/>
      <c r="H257" s="7"/>
      <c r="I257" s="9"/>
      <c r="J257" s="5"/>
      <c r="K257" s="5"/>
      <c r="L257" s="5"/>
    </row>
    <row r="258" spans="5:12" x14ac:dyDescent="0.35">
      <c r="E258" s="5"/>
      <c r="F258" s="6"/>
      <c r="G258" s="7"/>
      <c r="H258" s="7"/>
      <c r="I258" s="8"/>
      <c r="J258" s="5"/>
      <c r="K258" s="5"/>
      <c r="L258" s="5"/>
    </row>
    <row r="259" spans="5:12" x14ac:dyDescent="0.35">
      <c r="E259" s="5"/>
      <c r="F259" s="6"/>
      <c r="G259" s="7"/>
      <c r="H259" s="7"/>
      <c r="I259" s="8"/>
      <c r="J259" s="5"/>
      <c r="K259" s="5"/>
      <c r="L259" s="5"/>
    </row>
    <row r="260" spans="5:12" x14ac:dyDescent="0.35">
      <c r="E260" s="5"/>
      <c r="F260" s="6"/>
      <c r="G260" s="7"/>
      <c r="H260" s="7"/>
      <c r="I260" s="8"/>
      <c r="J260" s="5"/>
      <c r="K260" s="5"/>
      <c r="L260" s="5"/>
    </row>
    <row r="261" spans="5:12" x14ac:dyDescent="0.35">
      <c r="E261" s="5"/>
      <c r="F261" s="6"/>
      <c r="G261" s="7"/>
      <c r="H261" s="7"/>
      <c r="I261" s="8"/>
      <c r="J261" s="5"/>
      <c r="K261" s="5"/>
      <c r="L261" s="5"/>
    </row>
    <row r="262" spans="5:12" x14ac:dyDescent="0.35">
      <c r="E262" s="5"/>
      <c r="F262" s="6"/>
      <c r="G262" s="7"/>
      <c r="H262" s="7"/>
      <c r="I262" s="8"/>
      <c r="J262" s="5"/>
      <c r="K262" s="5"/>
      <c r="L262" s="5"/>
    </row>
    <row r="263" spans="5:12" x14ac:dyDescent="0.35">
      <c r="E263" s="5"/>
      <c r="F263" s="6"/>
      <c r="G263" s="7"/>
      <c r="H263" s="7"/>
      <c r="I263" s="8"/>
      <c r="J263" s="5"/>
      <c r="K263" s="5"/>
      <c r="L263" s="5"/>
    </row>
    <row r="264" spans="5:12" x14ac:dyDescent="0.35">
      <c r="E264" s="5"/>
      <c r="F264" s="6"/>
      <c r="G264" s="7"/>
      <c r="H264" s="7"/>
      <c r="I264" s="8"/>
      <c r="J264" s="5"/>
      <c r="K264" s="5"/>
      <c r="L264" s="5"/>
    </row>
    <row r="265" spans="5:12" x14ac:dyDescent="0.35">
      <c r="E265" s="5"/>
      <c r="F265" s="6"/>
      <c r="G265" s="13"/>
      <c r="H265" s="16"/>
      <c r="I265" s="8"/>
      <c r="J265" s="5"/>
      <c r="K265" s="5"/>
      <c r="L265" s="5"/>
    </row>
    <row r="266" spans="5:12" x14ac:dyDescent="0.35">
      <c r="E266" s="5"/>
      <c r="F266" s="6"/>
      <c r="G266" s="13"/>
      <c r="H266" s="13"/>
      <c r="I266" s="8"/>
      <c r="J266" s="5"/>
      <c r="K266" s="5"/>
      <c r="L266" s="5"/>
    </row>
    <row r="267" spans="5:12" x14ac:dyDescent="0.35">
      <c r="E267" s="5"/>
      <c r="F267" s="6"/>
      <c r="G267" s="13"/>
      <c r="H267" s="13"/>
      <c r="I267" s="8"/>
      <c r="J267" s="5"/>
      <c r="K267" s="5"/>
      <c r="L267" s="5"/>
    </row>
    <row r="268" spans="5:12" x14ac:dyDescent="0.35">
      <c r="E268" s="5"/>
      <c r="F268" s="6"/>
      <c r="G268" s="13"/>
      <c r="H268" s="13"/>
      <c r="I268" s="9"/>
      <c r="J268" s="5"/>
      <c r="K268" s="5"/>
      <c r="L268" s="5"/>
    </row>
    <row r="269" spans="5:12" x14ac:dyDescent="0.35">
      <c r="E269" s="5"/>
      <c r="F269" s="6"/>
      <c r="G269" s="13"/>
      <c r="H269" s="13"/>
      <c r="I269" s="8"/>
      <c r="J269" s="5"/>
      <c r="K269" s="5"/>
      <c r="L269" s="5"/>
    </row>
    <row r="270" spans="5:12" x14ac:dyDescent="0.35">
      <c r="E270" s="5"/>
      <c r="F270" s="6"/>
      <c r="G270" s="13"/>
      <c r="H270" s="13"/>
      <c r="I270" s="8"/>
      <c r="J270" s="5"/>
      <c r="K270" s="5"/>
      <c r="L270" s="5"/>
    </row>
    <row r="271" spans="5:12" x14ac:dyDescent="0.35">
      <c r="E271" s="5"/>
      <c r="F271" s="6"/>
      <c r="G271" s="13"/>
      <c r="H271" s="13"/>
      <c r="I271" s="8"/>
      <c r="J271" s="5"/>
      <c r="K271" s="5"/>
      <c r="L271" s="5"/>
    </row>
    <row r="272" spans="5:12" x14ac:dyDescent="0.35">
      <c r="E272" s="5"/>
      <c r="F272" s="6"/>
      <c r="G272" s="13"/>
      <c r="H272" s="13"/>
      <c r="I272" s="8"/>
      <c r="J272" s="5"/>
      <c r="K272" s="5"/>
      <c r="L272" s="5"/>
    </row>
    <row r="273" spans="5:12" x14ac:dyDescent="0.35">
      <c r="E273" s="5"/>
      <c r="F273" s="6"/>
      <c r="G273" s="13"/>
      <c r="H273" s="13"/>
      <c r="I273" s="8"/>
      <c r="J273" s="5"/>
      <c r="K273" s="5"/>
      <c r="L273" s="5"/>
    </row>
    <row r="274" spans="5:12" x14ac:dyDescent="0.35">
      <c r="E274" s="5"/>
      <c r="F274" s="6"/>
      <c r="G274" s="13"/>
      <c r="H274" s="13"/>
      <c r="I274" s="8"/>
      <c r="J274" s="5"/>
      <c r="K274" s="5"/>
      <c r="L274" s="5"/>
    </row>
    <row r="275" spans="5:12" x14ac:dyDescent="0.35">
      <c r="E275" s="5"/>
      <c r="F275" s="6"/>
      <c r="G275" s="7"/>
      <c r="H275" s="14"/>
      <c r="I275" s="8"/>
      <c r="J275" s="5"/>
      <c r="K275" s="5"/>
      <c r="L275" s="5"/>
    </row>
    <row r="276" spans="5:12" x14ac:dyDescent="0.35">
      <c r="E276" s="5"/>
      <c r="F276" s="6"/>
      <c r="G276" s="7"/>
      <c r="H276" s="7"/>
      <c r="I276" s="8"/>
      <c r="J276" s="5"/>
      <c r="K276" s="5"/>
      <c r="L276" s="5"/>
    </row>
    <row r="277" spans="5:12" x14ac:dyDescent="0.35">
      <c r="E277" s="5"/>
      <c r="F277" s="6"/>
      <c r="G277" s="7"/>
      <c r="H277" s="7"/>
      <c r="I277" s="8"/>
      <c r="J277" s="5"/>
      <c r="K277" s="5"/>
      <c r="L277" s="5"/>
    </row>
    <row r="278" spans="5:12" x14ac:dyDescent="0.35">
      <c r="E278" s="5"/>
      <c r="F278" s="6"/>
      <c r="G278" s="7"/>
      <c r="H278" s="7"/>
      <c r="I278" s="8"/>
      <c r="J278" s="5"/>
      <c r="K278" s="5"/>
      <c r="L278" s="5"/>
    </row>
    <row r="279" spans="5:12" x14ac:dyDescent="0.35">
      <c r="E279" s="5"/>
      <c r="F279" s="6"/>
      <c r="G279" s="7"/>
      <c r="H279" s="7"/>
      <c r="I279" s="8"/>
      <c r="J279" s="5"/>
      <c r="K279" s="5"/>
      <c r="L279" s="5"/>
    </row>
    <row r="280" spans="5:12" x14ac:dyDescent="0.35">
      <c r="E280" s="5"/>
      <c r="F280" s="6"/>
      <c r="G280" s="7"/>
      <c r="H280" s="7"/>
      <c r="I280" s="2"/>
      <c r="J280" s="5"/>
      <c r="K280" s="5"/>
      <c r="L280" s="5"/>
    </row>
    <row r="281" spans="5:12" x14ac:dyDescent="0.35">
      <c r="E281" s="5"/>
      <c r="F281" s="6"/>
      <c r="G281" s="7"/>
      <c r="H281" s="7"/>
      <c r="I281" s="2"/>
      <c r="J281" s="5"/>
      <c r="K281" s="5"/>
      <c r="L281" s="5"/>
    </row>
    <row r="282" spans="5:12" x14ac:dyDescent="0.35">
      <c r="E282" s="5"/>
      <c r="F282" s="6"/>
      <c r="G282" s="7"/>
      <c r="H282" s="7"/>
      <c r="I282" s="8"/>
      <c r="J282" s="5"/>
      <c r="K282" s="5"/>
      <c r="L282" s="5"/>
    </row>
    <row r="283" spans="5:12" x14ac:dyDescent="0.35">
      <c r="E283" s="5"/>
      <c r="F283" s="6"/>
      <c r="G283" s="7"/>
      <c r="H283" s="7"/>
      <c r="I283" s="2"/>
      <c r="J283" s="5"/>
      <c r="K283" s="5"/>
      <c r="L283" s="5"/>
    </row>
    <row r="284" spans="5:12" x14ac:dyDescent="0.35">
      <c r="E284" s="5"/>
      <c r="F284" s="6"/>
      <c r="G284" s="7"/>
      <c r="H284" s="7"/>
      <c r="I284" s="2"/>
      <c r="J284" s="5"/>
      <c r="K284" s="5"/>
      <c r="L284" s="5"/>
    </row>
    <row r="285" spans="5:12" x14ac:dyDescent="0.35">
      <c r="E285" s="5"/>
      <c r="F285" s="6"/>
      <c r="G285" s="13"/>
      <c r="H285" s="13"/>
      <c r="I285" s="8"/>
      <c r="J285" s="5"/>
      <c r="K285" s="5"/>
      <c r="L285" s="5"/>
    </row>
    <row r="286" spans="5:12" x14ac:dyDescent="0.35">
      <c r="E286" s="5"/>
      <c r="F286" s="6"/>
      <c r="G286" s="13"/>
      <c r="H286" s="13"/>
      <c r="I286" s="8"/>
      <c r="J286" s="5"/>
      <c r="K286" s="5"/>
      <c r="L286" s="5"/>
    </row>
    <row r="287" spans="5:12" x14ac:dyDescent="0.35">
      <c r="E287" s="5"/>
      <c r="F287" s="6"/>
      <c r="G287" s="7"/>
      <c r="H287" s="7"/>
      <c r="I287" s="8"/>
      <c r="J287" s="5"/>
      <c r="K287" s="5"/>
      <c r="L287" s="5"/>
    </row>
    <row r="288" spans="5:12" x14ac:dyDescent="0.35">
      <c r="E288" s="5"/>
      <c r="F288" s="6"/>
      <c r="G288" s="7"/>
      <c r="H288" s="7"/>
      <c r="I288" s="8"/>
      <c r="J288" s="5"/>
      <c r="K288" s="5"/>
      <c r="L288" s="5"/>
    </row>
    <row r="289" spans="5:12" x14ac:dyDescent="0.35">
      <c r="E289" s="5"/>
      <c r="F289" s="6"/>
      <c r="G289" s="7"/>
      <c r="H289" s="7"/>
      <c r="I289" s="8"/>
      <c r="J289" s="5"/>
      <c r="K289" s="5"/>
      <c r="L289" s="5"/>
    </row>
    <row r="290" spans="5:12" x14ac:dyDescent="0.35">
      <c r="E290" s="5"/>
      <c r="F290" s="6"/>
      <c r="G290" s="7"/>
      <c r="H290" s="7"/>
      <c r="I290" s="8"/>
      <c r="J290" s="5"/>
      <c r="K290" s="5"/>
      <c r="L290" s="5"/>
    </row>
    <row r="291" spans="5:12" x14ac:dyDescent="0.35">
      <c r="E291" s="5"/>
      <c r="F291" s="6"/>
      <c r="G291" s="7"/>
      <c r="H291" s="7"/>
      <c r="I291" s="8"/>
      <c r="J291" s="5"/>
      <c r="K291" s="5"/>
      <c r="L291" s="5"/>
    </row>
    <row r="292" spans="5:12" x14ac:dyDescent="0.35">
      <c r="E292" s="5"/>
      <c r="F292" s="6"/>
      <c r="G292" s="7"/>
      <c r="H292" s="7"/>
      <c r="I292" s="9"/>
      <c r="J292" s="5"/>
      <c r="K292" s="5"/>
      <c r="L292" s="5"/>
    </row>
    <row r="293" spans="5:12" x14ac:dyDescent="0.35">
      <c r="E293" s="5"/>
      <c r="F293" s="6"/>
      <c r="G293" s="7"/>
      <c r="H293" s="7"/>
      <c r="I293" s="8"/>
      <c r="J293" s="5"/>
      <c r="K293" s="5"/>
      <c r="L293" s="5"/>
    </row>
    <row r="294" spans="5:12" x14ac:dyDescent="0.35">
      <c r="E294" s="5"/>
      <c r="F294" s="6"/>
      <c r="G294" s="7"/>
      <c r="H294" s="7"/>
      <c r="I294" s="8"/>
      <c r="J294" s="5"/>
      <c r="K294" s="5"/>
      <c r="L294" s="5"/>
    </row>
    <row r="295" spans="5:12" x14ac:dyDescent="0.35">
      <c r="E295" s="5"/>
      <c r="F295" s="6"/>
      <c r="G295" s="7"/>
      <c r="H295" s="7"/>
      <c r="I295" s="8"/>
      <c r="J295" s="5"/>
      <c r="K295" s="5"/>
      <c r="L295" s="5"/>
    </row>
    <row r="296" spans="5:12" x14ac:dyDescent="0.35">
      <c r="E296" s="5"/>
      <c r="F296" s="6"/>
      <c r="G296" s="7"/>
      <c r="H296" s="7"/>
      <c r="I296" s="8"/>
      <c r="J296" s="5"/>
      <c r="K296" s="5"/>
      <c r="L296" s="5"/>
    </row>
    <row r="297" spans="5:12" x14ac:dyDescent="0.35">
      <c r="E297" s="5"/>
      <c r="F297" s="6"/>
      <c r="G297" s="7"/>
      <c r="H297" s="7"/>
      <c r="I297" s="8"/>
      <c r="J297" s="5"/>
      <c r="K297" s="5"/>
      <c r="L297" s="5"/>
    </row>
    <row r="298" spans="5:12" x14ac:dyDescent="0.35">
      <c r="E298" s="5"/>
      <c r="F298" s="5"/>
      <c r="G298" s="5"/>
      <c r="H298" s="5"/>
      <c r="I298" s="5"/>
      <c r="J298" s="5"/>
      <c r="K298" s="5"/>
      <c r="L298" s="5"/>
    </row>
    <row r="299" spans="5:12" x14ac:dyDescent="0.35">
      <c r="E299" s="5"/>
      <c r="F299" s="5"/>
      <c r="G299" s="5"/>
      <c r="H299" s="5"/>
      <c r="I299" s="5"/>
      <c r="J299" s="5"/>
      <c r="K299" s="5"/>
      <c r="L299" s="5"/>
    </row>
    <row r="300" spans="5:12" x14ac:dyDescent="0.35">
      <c r="E300" s="5"/>
      <c r="F300" s="5"/>
      <c r="G300" s="5"/>
      <c r="H300" s="5"/>
      <c r="I300" s="5"/>
      <c r="J300" s="5"/>
      <c r="K300" s="5"/>
      <c r="L300" s="5"/>
    </row>
    <row r="301" spans="5:12" x14ac:dyDescent="0.35">
      <c r="E301" s="5"/>
      <c r="F301" s="5"/>
      <c r="G301" s="5"/>
      <c r="H301" s="5"/>
      <c r="I301" s="5"/>
      <c r="J301" s="5"/>
      <c r="K301" s="5"/>
      <c r="L301" s="5"/>
    </row>
    <row r="302" spans="5:12" x14ac:dyDescent="0.35">
      <c r="E302" s="5"/>
      <c r="F302" s="5"/>
      <c r="G302" s="5"/>
      <c r="H302" s="5"/>
      <c r="I302" s="5"/>
      <c r="J302" s="5"/>
      <c r="K302" s="5"/>
      <c r="L302" s="5"/>
    </row>
    <row r="303" spans="5:12" x14ac:dyDescent="0.35">
      <c r="E303" s="5"/>
      <c r="F303" s="5"/>
      <c r="G303" s="5"/>
      <c r="H303" s="5"/>
      <c r="I303" s="5"/>
      <c r="J303" s="5"/>
      <c r="K303" s="5"/>
      <c r="L30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Douglas, Joyce</dc:creator>
  <cp:lastModifiedBy>Taylor Binnix</cp:lastModifiedBy>
  <cp:lastPrinted>2015-05-07T15:23:03Z</cp:lastPrinted>
  <dcterms:created xsi:type="dcterms:W3CDTF">2015-05-23T19:18:08Z</dcterms:created>
  <dcterms:modified xsi:type="dcterms:W3CDTF">2017-08-24T14:20:55Z</dcterms:modified>
</cp:coreProperties>
</file>